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isbelbautista/Desktop/Freelance/GUIAS_PNUD/Editables_MICM/7y8/Guia8/Anexos - Guía 8/"/>
    </mc:Choice>
  </mc:AlternateContent>
  <xr:revisionPtr revIDLastSave="0" documentId="13_ncr:1_{23F6EC9C-8654-224E-A914-68C92BEE0784}" xr6:coauthVersionLast="47" xr6:coauthVersionMax="47" xr10:uidLastSave="{00000000-0000-0000-0000-000000000000}"/>
  <bookViews>
    <workbookView xWindow="0" yWindow="500" windowWidth="28800" windowHeight="16040" xr2:uid="{36CEE547-ED1A-0A4D-BA65-43CEB95E92E3}"/>
  </bookViews>
  <sheets>
    <sheet name="Información general" sheetId="7" r:id="rId1"/>
    <sheet name="Llenado de formulario " sheetId="5" r:id="rId2"/>
    <sheet name="Formulario de evaluación" sheetId="1" state="hidden" r:id="rId3"/>
    <sheet name="Resultado" sheetId="6" r:id="rId4"/>
    <sheet name="Esquema Plan de acción" sheetId="8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" i="8" l="1"/>
  <c r="A8" i="6"/>
  <c r="B18" i="8" l="1"/>
  <c r="H65" i="8" l="1"/>
  <c r="B55" i="8"/>
  <c r="A55" i="8"/>
  <c r="B47" i="8"/>
  <c r="A47" i="8"/>
  <c r="B44" i="8"/>
  <c r="A44" i="8"/>
  <c r="B37" i="8"/>
  <c r="A37" i="8"/>
  <c r="B28" i="8"/>
  <c r="A28" i="8"/>
  <c r="B22" i="8"/>
  <c r="B21" i="8"/>
  <c r="K67" i="1" l="1"/>
  <c r="J67" i="1"/>
  <c r="I67" i="1"/>
  <c r="H67" i="1"/>
  <c r="G67" i="1"/>
  <c r="K66" i="1"/>
  <c r="J66" i="1"/>
  <c r="I66" i="1"/>
  <c r="H66" i="1"/>
  <c r="G66" i="1"/>
  <c r="K65" i="1"/>
  <c r="J65" i="1"/>
  <c r="I65" i="1"/>
  <c r="H65" i="1"/>
  <c r="G65" i="1"/>
  <c r="K64" i="1"/>
  <c r="J64" i="1"/>
  <c r="I64" i="1"/>
  <c r="H64" i="1"/>
  <c r="G64" i="1"/>
  <c r="K63" i="1"/>
  <c r="J63" i="1"/>
  <c r="I63" i="1"/>
  <c r="H63" i="1"/>
  <c r="G63" i="1"/>
  <c r="K62" i="1"/>
  <c r="J62" i="1"/>
  <c r="I62" i="1"/>
  <c r="H62" i="1"/>
  <c r="G62" i="1"/>
  <c r="K61" i="1"/>
  <c r="J61" i="1"/>
  <c r="I61" i="1"/>
  <c r="H61" i="1"/>
  <c r="G61" i="1"/>
  <c r="K60" i="1"/>
  <c r="J60" i="1"/>
  <c r="I60" i="1"/>
  <c r="H60" i="1"/>
  <c r="G60" i="1"/>
  <c r="K59" i="1"/>
  <c r="J59" i="1"/>
  <c r="I59" i="1"/>
  <c r="H59" i="1"/>
  <c r="G59" i="1"/>
  <c r="K58" i="1"/>
  <c r="J58" i="1"/>
  <c r="I58" i="1"/>
  <c r="H58" i="1"/>
  <c r="G58" i="1"/>
  <c r="K56" i="1"/>
  <c r="J56" i="1"/>
  <c r="I56" i="1"/>
  <c r="H56" i="1"/>
  <c r="G56" i="1"/>
  <c r="K55" i="1"/>
  <c r="J55" i="1"/>
  <c r="I55" i="1"/>
  <c r="H55" i="1"/>
  <c r="G55" i="1"/>
  <c r="K54" i="1"/>
  <c r="J54" i="1"/>
  <c r="I54" i="1"/>
  <c r="H54" i="1"/>
  <c r="G54" i="1"/>
  <c r="K53" i="1"/>
  <c r="J53" i="1"/>
  <c r="I53" i="1"/>
  <c r="H53" i="1"/>
  <c r="G53" i="1"/>
  <c r="K52" i="1"/>
  <c r="J52" i="1"/>
  <c r="I52" i="1"/>
  <c r="H52" i="1"/>
  <c r="G52" i="1"/>
  <c r="K51" i="1"/>
  <c r="J51" i="1"/>
  <c r="I51" i="1"/>
  <c r="H51" i="1"/>
  <c r="G51" i="1"/>
  <c r="K50" i="1"/>
  <c r="J50" i="1"/>
  <c r="I50" i="1"/>
  <c r="H50" i="1"/>
  <c r="G50" i="1"/>
  <c r="K48" i="1"/>
  <c r="J48" i="1"/>
  <c r="I48" i="1"/>
  <c r="H48" i="1"/>
  <c r="G48" i="1"/>
  <c r="K47" i="1"/>
  <c r="J47" i="1"/>
  <c r="I47" i="1"/>
  <c r="H47" i="1"/>
  <c r="G47" i="1"/>
  <c r="K45" i="1"/>
  <c r="J45" i="1"/>
  <c r="I45" i="1"/>
  <c r="H45" i="1"/>
  <c r="G45" i="1"/>
  <c r="K44" i="1"/>
  <c r="J44" i="1"/>
  <c r="I44" i="1"/>
  <c r="H44" i="1"/>
  <c r="G44" i="1"/>
  <c r="K43" i="1"/>
  <c r="J43" i="1"/>
  <c r="I43" i="1"/>
  <c r="H43" i="1"/>
  <c r="G43" i="1"/>
  <c r="K42" i="1"/>
  <c r="J42" i="1"/>
  <c r="I42" i="1"/>
  <c r="H42" i="1"/>
  <c r="G42" i="1"/>
  <c r="K41" i="1"/>
  <c r="J41" i="1"/>
  <c r="I41" i="1"/>
  <c r="H41" i="1"/>
  <c r="G41" i="1"/>
  <c r="K40" i="1"/>
  <c r="J40" i="1"/>
  <c r="I40" i="1"/>
  <c r="H40" i="1"/>
  <c r="G40" i="1"/>
  <c r="K39" i="1"/>
  <c r="J39" i="1"/>
  <c r="I39" i="1"/>
  <c r="H39" i="1"/>
  <c r="G39" i="1"/>
  <c r="K37" i="1"/>
  <c r="J37" i="1"/>
  <c r="I37" i="1"/>
  <c r="H37" i="1"/>
  <c r="G37" i="1"/>
  <c r="K36" i="1"/>
  <c r="J36" i="1"/>
  <c r="I36" i="1"/>
  <c r="H36" i="1"/>
  <c r="G36" i="1"/>
  <c r="K35" i="1"/>
  <c r="J35" i="1"/>
  <c r="I35" i="1"/>
  <c r="H35" i="1"/>
  <c r="G35" i="1"/>
  <c r="K34" i="1"/>
  <c r="J34" i="1"/>
  <c r="I34" i="1"/>
  <c r="H34" i="1"/>
  <c r="G34" i="1"/>
  <c r="K33" i="1"/>
  <c r="J33" i="1"/>
  <c r="I33" i="1"/>
  <c r="H33" i="1"/>
  <c r="G33" i="1"/>
  <c r="K32" i="1"/>
  <c r="J32" i="1"/>
  <c r="I32" i="1"/>
  <c r="H32" i="1"/>
  <c r="G32" i="1"/>
  <c r="K31" i="1"/>
  <c r="J31" i="1"/>
  <c r="I31" i="1"/>
  <c r="H31" i="1"/>
  <c r="G31" i="1"/>
  <c r="K30" i="1"/>
  <c r="J30" i="1"/>
  <c r="I30" i="1"/>
  <c r="H30" i="1"/>
  <c r="G30" i="1"/>
  <c r="K28" i="1"/>
  <c r="J28" i="1"/>
  <c r="I28" i="1"/>
  <c r="H28" i="1"/>
  <c r="G28" i="1"/>
  <c r="K27" i="1"/>
  <c r="J27" i="1"/>
  <c r="I27" i="1"/>
  <c r="H27" i="1"/>
  <c r="G27" i="1"/>
  <c r="K26" i="1"/>
  <c r="J26" i="1"/>
  <c r="I26" i="1"/>
  <c r="H26" i="1"/>
  <c r="G26" i="1"/>
  <c r="K25" i="1"/>
  <c r="J25" i="1"/>
  <c r="I25" i="1"/>
  <c r="H25" i="1"/>
  <c r="G25" i="1"/>
  <c r="K24" i="1"/>
  <c r="J24" i="1"/>
  <c r="I24" i="1"/>
  <c r="H24" i="1"/>
  <c r="G24" i="1"/>
  <c r="K23" i="1"/>
  <c r="J23" i="1"/>
  <c r="I23" i="1"/>
  <c r="H23" i="1"/>
  <c r="G23" i="1"/>
  <c r="K21" i="1"/>
  <c r="J21" i="1"/>
  <c r="I21" i="1"/>
  <c r="H21" i="1"/>
  <c r="G21" i="1"/>
  <c r="K19" i="1"/>
  <c r="J19" i="1"/>
  <c r="I19" i="1"/>
  <c r="H19" i="1"/>
  <c r="G19" i="1"/>
  <c r="K18" i="1"/>
  <c r="J18" i="1"/>
  <c r="I18" i="1"/>
  <c r="H18" i="1"/>
  <c r="G18" i="1"/>
  <c r="K17" i="1"/>
  <c r="J17" i="1"/>
  <c r="I17" i="1"/>
  <c r="H17" i="1"/>
  <c r="G17" i="1"/>
  <c r="L64" i="1" l="1"/>
  <c r="M64" i="1" s="1"/>
  <c r="L60" i="5" s="1"/>
  <c r="L19" i="1"/>
  <c r="M19" i="1" s="1"/>
  <c r="L22" i="5" s="1"/>
  <c r="L34" i="1"/>
  <c r="M34" i="1" s="1"/>
  <c r="L34" i="5" s="1"/>
  <c r="L36" i="1"/>
  <c r="M36" i="1" s="1"/>
  <c r="L36" i="5" s="1"/>
  <c r="L39" i="1"/>
  <c r="M39" i="1" s="1"/>
  <c r="L38" i="5" s="1"/>
  <c r="L41" i="1"/>
  <c r="M41" i="1" s="1"/>
  <c r="L40" i="5" s="1"/>
  <c r="L42" i="1"/>
  <c r="M42" i="1" s="1"/>
  <c r="L41" i="5" s="1"/>
  <c r="L25" i="1"/>
  <c r="M25" i="1" s="1"/>
  <c r="L26" i="5" s="1"/>
  <c r="L32" i="1"/>
  <c r="M32" i="1" s="1"/>
  <c r="L32" i="5" s="1"/>
  <c r="L33" i="1"/>
  <c r="M33" i="1" s="1"/>
  <c r="L33" i="5" s="1"/>
  <c r="L37" i="1"/>
  <c r="M37" i="1" s="1"/>
  <c r="L37" i="5" s="1"/>
  <c r="L43" i="1"/>
  <c r="M43" i="1" s="1"/>
  <c r="L42" i="5" s="1"/>
  <c r="L52" i="1"/>
  <c r="M52" i="1" s="1"/>
  <c r="L49" i="5" s="1"/>
  <c r="L30" i="1"/>
  <c r="M30" i="1" s="1"/>
  <c r="L30" i="5" s="1"/>
  <c r="L45" i="1"/>
  <c r="M45" i="1" s="1"/>
  <c r="L44" i="5" s="1"/>
  <c r="L47" i="1"/>
  <c r="M47" i="1" s="1"/>
  <c r="L45" i="5" s="1"/>
  <c r="L48" i="1"/>
  <c r="M48" i="1" s="1"/>
  <c r="L46" i="5" s="1"/>
  <c r="L51" i="1"/>
  <c r="M51" i="1" s="1"/>
  <c r="L48" i="5" s="1"/>
  <c r="L53" i="1"/>
  <c r="M53" i="1" s="1"/>
  <c r="L50" i="5" s="1"/>
  <c r="L55" i="1"/>
  <c r="M55" i="1" s="1"/>
  <c r="L52" i="5" s="1"/>
  <c r="L56" i="1"/>
  <c r="M56" i="1" s="1"/>
  <c r="L53" i="5" s="1"/>
  <c r="L58" i="1"/>
  <c r="M58" i="1" s="1"/>
  <c r="L54" i="5" s="1"/>
  <c r="L60" i="1"/>
  <c r="M60" i="1" s="1"/>
  <c r="L56" i="5" s="1"/>
  <c r="L61" i="1"/>
  <c r="M61" i="1" s="1"/>
  <c r="L57" i="5" s="1"/>
  <c r="L65" i="1"/>
  <c r="M65" i="1" s="1"/>
  <c r="L61" i="5" s="1"/>
  <c r="L63" i="1"/>
  <c r="M63" i="1" s="1"/>
  <c r="L59" i="5" s="1"/>
  <c r="L67" i="1"/>
  <c r="M67" i="1" s="1"/>
  <c r="L63" i="5" s="1"/>
  <c r="L26" i="1"/>
  <c r="M26" i="1" s="1"/>
  <c r="L27" i="5" s="1"/>
  <c r="L35" i="1"/>
  <c r="M35" i="1" s="1"/>
  <c r="L35" i="5" s="1"/>
  <c r="L18" i="1"/>
  <c r="M18" i="1" s="1"/>
  <c r="L21" i="5" s="1"/>
  <c r="L24" i="1"/>
  <c r="M24" i="1" s="1"/>
  <c r="L25" i="5" s="1"/>
  <c r="L28" i="1"/>
  <c r="M28" i="1" s="1"/>
  <c r="L29" i="5" s="1"/>
  <c r="L62" i="1"/>
  <c r="M62" i="1" s="1"/>
  <c r="L58" i="5" s="1"/>
  <c r="L66" i="1"/>
  <c r="M66" i="1" s="1"/>
  <c r="L62" i="5" s="1"/>
  <c r="L21" i="1"/>
  <c r="M21" i="1" s="1"/>
  <c r="L23" i="5" s="1"/>
  <c r="L44" i="1"/>
  <c r="M44" i="1" s="1"/>
  <c r="L43" i="5" s="1"/>
  <c r="L50" i="1"/>
  <c r="M50" i="1" s="1"/>
  <c r="L47" i="5" s="1"/>
  <c r="L54" i="1"/>
  <c r="M54" i="1" s="1"/>
  <c r="L51" i="5" s="1"/>
  <c r="L59" i="1"/>
  <c r="M59" i="1" s="1"/>
  <c r="L55" i="5" s="1"/>
  <c r="L31" i="1"/>
  <c r="M31" i="1" s="1"/>
  <c r="L31" i="5" s="1"/>
  <c r="L40" i="1"/>
  <c r="M40" i="1" s="1"/>
  <c r="L39" i="5" s="1"/>
  <c r="L17" i="1"/>
  <c r="M17" i="1" s="1"/>
  <c r="L20" i="5" s="1"/>
  <c r="L23" i="1"/>
  <c r="M23" i="1" s="1"/>
  <c r="L24" i="5" s="1"/>
  <c r="L27" i="1"/>
  <c r="M27" i="1" s="1"/>
  <c r="L28" i="5" s="1"/>
  <c r="R67" i="1"/>
  <c r="Q67" i="1"/>
  <c r="P67" i="1"/>
  <c r="O67" i="1"/>
  <c r="N67" i="1"/>
  <c r="R66" i="1"/>
  <c r="Q66" i="1"/>
  <c r="P66" i="1"/>
  <c r="O66" i="1"/>
  <c r="N66" i="1"/>
  <c r="R65" i="1"/>
  <c r="Q65" i="1"/>
  <c r="P65" i="1"/>
  <c r="O65" i="1"/>
  <c r="N65" i="1"/>
  <c r="N19" i="1"/>
  <c r="O19" i="1"/>
  <c r="P19" i="1"/>
  <c r="Q19" i="1"/>
  <c r="R19" i="1"/>
  <c r="N21" i="1"/>
  <c r="O21" i="1"/>
  <c r="P21" i="1"/>
  <c r="Q21" i="1"/>
  <c r="R21" i="1"/>
  <c r="N23" i="1"/>
  <c r="O23" i="1"/>
  <c r="P23" i="1"/>
  <c r="Q23" i="1"/>
  <c r="R23" i="1"/>
  <c r="N24" i="1"/>
  <c r="O24" i="1"/>
  <c r="P24" i="1"/>
  <c r="Q24" i="1"/>
  <c r="R24" i="1"/>
  <c r="N25" i="1"/>
  <c r="O25" i="1"/>
  <c r="P25" i="1"/>
  <c r="Q25" i="1"/>
  <c r="R25" i="1"/>
  <c r="N26" i="1"/>
  <c r="O26" i="1"/>
  <c r="P26" i="1"/>
  <c r="Q26" i="1"/>
  <c r="R26" i="1"/>
  <c r="N27" i="1"/>
  <c r="O27" i="1"/>
  <c r="P27" i="1"/>
  <c r="Q27" i="1"/>
  <c r="R27" i="1"/>
  <c r="N28" i="1"/>
  <c r="O28" i="1"/>
  <c r="P28" i="1"/>
  <c r="Q28" i="1"/>
  <c r="R28" i="1"/>
  <c r="N30" i="1"/>
  <c r="O30" i="1"/>
  <c r="P30" i="1"/>
  <c r="Q30" i="1"/>
  <c r="R30" i="1"/>
  <c r="N31" i="1"/>
  <c r="O31" i="1"/>
  <c r="P31" i="1"/>
  <c r="Q31" i="1"/>
  <c r="R31" i="1"/>
  <c r="N32" i="1"/>
  <c r="O32" i="1"/>
  <c r="P32" i="1"/>
  <c r="Q32" i="1"/>
  <c r="R32" i="1"/>
  <c r="N33" i="1"/>
  <c r="O33" i="1"/>
  <c r="P33" i="1"/>
  <c r="Q33" i="1"/>
  <c r="R33" i="1"/>
  <c r="N34" i="1"/>
  <c r="O34" i="1"/>
  <c r="P34" i="1"/>
  <c r="Q34" i="1"/>
  <c r="R34" i="1"/>
  <c r="N35" i="1"/>
  <c r="O35" i="1"/>
  <c r="P35" i="1"/>
  <c r="Q35" i="1"/>
  <c r="R35" i="1"/>
  <c r="N36" i="1"/>
  <c r="O36" i="1"/>
  <c r="P36" i="1"/>
  <c r="Q36" i="1"/>
  <c r="R36" i="1"/>
  <c r="N37" i="1"/>
  <c r="O37" i="1"/>
  <c r="P37" i="1"/>
  <c r="Q37" i="1"/>
  <c r="R37" i="1"/>
  <c r="N18" i="1"/>
  <c r="O18" i="1"/>
  <c r="P18" i="1"/>
  <c r="Q18" i="1"/>
  <c r="R18" i="1"/>
  <c r="N39" i="1"/>
  <c r="O39" i="1"/>
  <c r="P39" i="1"/>
  <c r="Q39" i="1"/>
  <c r="R39" i="1"/>
  <c r="N40" i="1"/>
  <c r="O40" i="1"/>
  <c r="P40" i="1"/>
  <c r="Q40" i="1"/>
  <c r="R40" i="1"/>
  <c r="N41" i="1"/>
  <c r="O41" i="1"/>
  <c r="P41" i="1"/>
  <c r="Q41" i="1"/>
  <c r="R41" i="1"/>
  <c r="N42" i="1"/>
  <c r="O42" i="1"/>
  <c r="P42" i="1"/>
  <c r="Q42" i="1"/>
  <c r="R42" i="1"/>
  <c r="N43" i="1"/>
  <c r="O43" i="1"/>
  <c r="P43" i="1"/>
  <c r="Q43" i="1"/>
  <c r="R43" i="1"/>
  <c r="N44" i="1"/>
  <c r="O44" i="1"/>
  <c r="P44" i="1"/>
  <c r="Q44" i="1"/>
  <c r="R44" i="1"/>
  <c r="N45" i="1"/>
  <c r="O45" i="1"/>
  <c r="P45" i="1"/>
  <c r="Q45" i="1"/>
  <c r="R45" i="1"/>
  <c r="N47" i="1"/>
  <c r="O47" i="1"/>
  <c r="P47" i="1"/>
  <c r="Q47" i="1"/>
  <c r="R47" i="1"/>
  <c r="N48" i="1"/>
  <c r="O48" i="1"/>
  <c r="P48" i="1"/>
  <c r="Q48" i="1"/>
  <c r="R48" i="1"/>
  <c r="N50" i="1"/>
  <c r="O50" i="1"/>
  <c r="P50" i="1"/>
  <c r="Q50" i="1"/>
  <c r="R50" i="1"/>
  <c r="N51" i="1"/>
  <c r="O51" i="1"/>
  <c r="P51" i="1"/>
  <c r="Q51" i="1"/>
  <c r="R51" i="1"/>
  <c r="N52" i="1"/>
  <c r="O52" i="1"/>
  <c r="P52" i="1"/>
  <c r="Q52" i="1"/>
  <c r="R52" i="1"/>
  <c r="N53" i="1"/>
  <c r="O53" i="1"/>
  <c r="P53" i="1"/>
  <c r="Q53" i="1"/>
  <c r="R53" i="1"/>
  <c r="N54" i="1"/>
  <c r="O54" i="1"/>
  <c r="P54" i="1"/>
  <c r="Q54" i="1"/>
  <c r="R54" i="1"/>
  <c r="N55" i="1"/>
  <c r="O55" i="1"/>
  <c r="P55" i="1"/>
  <c r="Q55" i="1"/>
  <c r="R55" i="1"/>
  <c r="N56" i="1"/>
  <c r="O56" i="1"/>
  <c r="P56" i="1"/>
  <c r="Q56" i="1"/>
  <c r="R56" i="1"/>
  <c r="N58" i="1"/>
  <c r="O58" i="1"/>
  <c r="P58" i="1"/>
  <c r="Q58" i="1"/>
  <c r="R58" i="1"/>
  <c r="N59" i="1"/>
  <c r="O59" i="1"/>
  <c r="P59" i="1"/>
  <c r="Q59" i="1"/>
  <c r="R59" i="1"/>
  <c r="N60" i="1"/>
  <c r="O60" i="1"/>
  <c r="P60" i="1"/>
  <c r="Q60" i="1"/>
  <c r="R60" i="1"/>
  <c r="N61" i="1"/>
  <c r="O61" i="1"/>
  <c r="P61" i="1"/>
  <c r="Q61" i="1"/>
  <c r="R61" i="1"/>
  <c r="N62" i="1"/>
  <c r="O62" i="1"/>
  <c r="P62" i="1"/>
  <c r="Q62" i="1"/>
  <c r="R62" i="1"/>
  <c r="N63" i="1"/>
  <c r="O63" i="1"/>
  <c r="P63" i="1"/>
  <c r="Q63" i="1"/>
  <c r="R63" i="1"/>
  <c r="N64" i="1"/>
  <c r="O64" i="1"/>
  <c r="P64" i="1"/>
  <c r="Q64" i="1"/>
  <c r="R64" i="1"/>
  <c r="R17" i="1"/>
  <c r="Q17" i="1"/>
  <c r="P17" i="1"/>
  <c r="O17" i="1"/>
  <c r="N17" i="1"/>
  <c r="S25" i="1" l="1"/>
  <c r="T25" i="1" s="1"/>
  <c r="S36" i="1"/>
  <c r="T36" i="1" s="1"/>
  <c r="S35" i="1"/>
  <c r="T35" i="1" s="1"/>
  <c r="S54" i="1"/>
  <c r="T54" i="1" s="1"/>
  <c r="S47" i="1"/>
  <c r="T47" i="1" s="1"/>
  <c r="S30" i="1"/>
  <c r="T30" i="1" s="1"/>
  <c r="S63" i="1"/>
  <c r="T63" i="1" s="1"/>
  <c r="S59" i="1"/>
  <c r="T59" i="1" s="1"/>
  <c r="S42" i="1"/>
  <c r="T42" i="1" s="1"/>
  <c r="S18" i="1"/>
  <c r="T18" i="1" s="1"/>
  <c r="S52" i="1"/>
  <c r="T52" i="1" s="1"/>
  <c r="S56" i="1"/>
  <c r="T56" i="1" s="1"/>
  <c r="S53" i="1"/>
  <c r="T53" i="1" s="1"/>
  <c r="S34" i="1"/>
  <c r="T34" i="1" s="1"/>
  <c r="S28" i="1"/>
  <c r="T28" i="1" s="1"/>
  <c r="S23" i="1"/>
  <c r="T23" i="1" s="1"/>
  <c r="S24" i="1"/>
  <c r="T24" i="1" s="1"/>
  <c r="S17" i="1"/>
  <c r="T17" i="1" s="1"/>
  <c r="S61" i="1"/>
  <c r="T61" i="1" s="1"/>
  <c r="S60" i="1"/>
  <c r="T60" i="1" s="1"/>
  <c r="S51" i="1"/>
  <c r="T51" i="1" s="1"/>
  <c r="S40" i="1"/>
  <c r="T40" i="1" s="1"/>
  <c r="S39" i="1"/>
  <c r="T39" i="1" s="1"/>
  <c r="S33" i="1"/>
  <c r="T33" i="1" s="1"/>
  <c r="S19" i="1"/>
  <c r="T19" i="1" s="1"/>
  <c r="S65" i="1"/>
  <c r="T65" i="1" s="1"/>
  <c r="S67" i="1"/>
  <c r="T67" i="1" s="1"/>
  <c r="S21" i="1"/>
  <c r="T21" i="1" s="1"/>
  <c r="T22" i="1" s="1"/>
  <c r="H21" i="6" s="1"/>
  <c r="S66" i="1"/>
  <c r="T66" i="1" s="1"/>
  <c r="S62" i="1"/>
  <c r="T62" i="1" s="1"/>
  <c r="S55" i="1"/>
  <c r="T55" i="1" s="1"/>
  <c r="S50" i="1"/>
  <c r="T50" i="1" s="1"/>
  <c r="S48" i="1"/>
  <c r="T48" i="1" s="1"/>
  <c r="S41" i="1"/>
  <c r="T41" i="1" s="1"/>
  <c r="S32" i="1"/>
  <c r="T32" i="1" s="1"/>
  <c r="S31" i="1"/>
  <c r="T31" i="1" s="1"/>
  <c r="S64" i="1"/>
  <c r="T64" i="1" s="1"/>
  <c r="S58" i="1"/>
  <c r="T58" i="1" s="1"/>
  <c r="S44" i="1"/>
  <c r="T44" i="1" s="1"/>
  <c r="S43" i="1"/>
  <c r="T43" i="1" s="1"/>
  <c r="S37" i="1"/>
  <c r="T37" i="1" s="1"/>
  <c r="S27" i="1"/>
  <c r="T27" i="1" s="1"/>
  <c r="S26" i="1"/>
  <c r="T26" i="1" s="1"/>
  <c r="S45" i="1"/>
  <c r="T45" i="1" s="1"/>
  <c r="T68" i="1" l="1"/>
  <c r="H16" i="6" s="1"/>
  <c r="T57" i="1"/>
  <c r="H20" i="6" s="1"/>
  <c r="T49" i="1"/>
  <c r="H17" i="6" s="1"/>
  <c r="T38" i="1"/>
  <c r="H23" i="6" s="1"/>
  <c r="T46" i="1"/>
  <c r="H19" i="6" s="1"/>
  <c r="T29" i="1"/>
  <c r="H22" i="6" s="1"/>
  <c r="T20" i="1"/>
  <c r="T69" i="1" l="1"/>
  <c r="G11" i="6" s="1"/>
  <c r="A13" i="6" s="1"/>
  <c r="H18" i="6"/>
</calcChain>
</file>

<file path=xl/sharedStrings.xml><?xml version="1.0" encoding="utf-8"?>
<sst xmlns="http://schemas.openxmlformats.org/spreadsheetml/2006/main" count="432" uniqueCount="198">
  <si>
    <t>No.</t>
  </si>
  <si>
    <t>No. Eje</t>
  </si>
  <si>
    <t>Eje</t>
  </si>
  <si>
    <t>Tema</t>
  </si>
  <si>
    <t>Total</t>
  </si>
  <si>
    <t>Incorpora el compromiso con la equidad de género en tu empresa</t>
  </si>
  <si>
    <t>Política</t>
  </si>
  <si>
    <t>Dispongo de política de igualdad de género.</t>
  </si>
  <si>
    <t>Asegura la igualdad de oportunidades de mujeres y hombres; explicita la cero tolerancia al acoso y la violencia (especialmente la basada en género); informa sobre la no discriminación en tu empresa.</t>
  </si>
  <si>
    <t>Comunicación</t>
  </si>
  <si>
    <t>Abandero y comunico a mis grupos de interés mi compromiso con la equidad de género (en las redes sociales o a través de material impreso en tu negocio).</t>
  </si>
  <si>
    <t>Realiza un diagnóstico de género de tu negocio</t>
  </si>
  <si>
    <t>Diagnóstico</t>
  </si>
  <si>
    <t>Elabora un plan de acción debe ser realista, además, de medible y alcanzable.</t>
  </si>
  <si>
    <t>Vincula tu gestión comercial al enfoque de género</t>
  </si>
  <si>
    <t>Mercado</t>
  </si>
  <si>
    <t>Analizo mi mercado entendiendo los gustos, las necesidades y preferencias de mi clientela, especialmente de las mujeres.</t>
  </si>
  <si>
    <t>En el análisis de mercado, considera las variables como el sexo y la edad, esto puede orientar de mejor manera tus decisiones comerciales.</t>
  </si>
  <si>
    <t>Diseño mis productos o servicios considerando las necesidades, motivaciones e interereses de hombres y mujeres.</t>
  </si>
  <si>
    <t xml:space="preserve">Analiza la posibilidad de diseñar y desarrollar de nuevos productos o servicios que pueden ser útiles para tu clientela (de ser el caso); o , asegura el acceso a productos y servicios en igualdad de condiciones a hombre y mujeres. </t>
  </si>
  <si>
    <t>Valoro el nivel de satisfacción de mi clientela considerando a hombres y mujeres.</t>
  </si>
  <si>
    <t>Publicidad</t>
  </si>
  <si>
    <t>Evito contar con publicidad que ponga a mujeres en situación de riesgo. Por ejemplo, carteles ofensivos a mujeres.</t>
  </si>
  <si>
    <t>Mantengo una comunicación y publicidad inclusivas y respetuosas, que evitan denigrar a las mujeres o los niños y las niñas.</t>
  </si>
  <si>
    <t>En tu publicidad y comunicación, puedes: presentar a mujeres y a hombres a la vez, desarrollando diferentes actividades sin importar que sean consideradas masculinas o femeninas; usar colores (como el verde, gris, naranja, etc.) que comúnmente no sean asociados a algún género; exponer información (como datos o cifras) sobre la situación de la mujer para sensibilizar sobre el tema, entre otros aspectos.</t>
  </si>
  <si>
    <t xml:space="preserve">En la relación con la clientela, sean hombres o mujeres se debe cuidar la forma de comunicarse, evitando reproducir patrones culturales de violencia o acoso, aún cuando estén naturalizados en nuestra sociedad. Por ejemplo, se debería evitar los piropos ofensivos hacia la mujer, usar lenguaje grosero o vulgar, etc. </t>
  </si>
  <si>
    <t>Finanzas familiares</t>
  </si>
  <si>
    <t>Separo el presupuesto de la familia y del negocio.</t>
  </si>
  <si>
    <t>Define las reglas del manejo de la caja de tu negocio, de tal forma que ésta no se convierta en la caja de la familia. Acuerda esto con tu personal y los miembros de tu hogar.</t>
  </si>
  <si>
    <t>Procuro tener un fondo de ahorro familiar para imprevistos, eso favorece la economía de mi hogar.</t>
  </si>
  <si>
    <t>Finanzas de la empresa</t>
  </si>
  <si>
    <t xml:space="preserve">Analizo, cuando me es posible, las ventas o ingresos de mi empresa, con información separada según sexo (mujeres y hombres). </t>
  </si>
  <si>
    <t>Contar con información de la composición de los ingresos o ventas, en función el sexo o la edad (de ser posible) te permitirá orientar de mejor forma tu estrategia comercial.</t>
  </si>
  <si>
    <t xml:space="preserve">Considero los costos asociados al pago de salario y del seguro de salud míos y del personal contratado (de ser posible). </t>
  </si>
  <si>
    <t xml:space="preserve">Afíliate y afilia a tu personal al IESS, ya sea como parte del seguro obligatorio o el voluntario, lo cual beneficia tu protección social y de salud. </t>
  </si>
  <si>
    <t>Pago a mi personal igual salario o remuneración, indistintamente si es mujer u hombre, si hacen la misma función y tienen iguales capacidades.</t>
  </si>
  <si>
    <t>Tengo acuerdos con mi pareja y/o trabajadores - familiares en el negocio, el respeto al manejo de los recursos económicos y la toma de decisiones financieras de mi negocio, para evitar posibles conflictos.</t>
  </si>
  <si>
    <t>El destino de las utilidades y las decisiones sobre la gestión de los recursos las debería toma quien administra el negocio independientemente si es hombre o mujer. Es aconsejable que tengas el registro y facturas de respaldo de los bienes y los inventarios (activos) del negocio para evitar que se confundan con los activos de la familia.</t>
  </si>
  <si>
    <t>Dispongo de una cuenta en una institución financiera y aprovecho las líneas de financiamiento dirigidas a mujeres (de ser el caso).</t>
  </si>
  <si>
    <t xml:space="preserve">Una cuenta en una institución financiera facilita la gestión de los recursos y crea tu historial crediticio, que te será de utilidad cuando requieras un préstamo para el negocio. </t>
  </si>
  <si>
    <t>Incorpora en enfoque de género en la relación con tu personal.</t>
  </si>
  <si>
    <t>Cultura organizacional</t>
  </si>
  <si>
    <t>Dispongo de valores de mi empresa, como elemento clave para trabajar la equidad de género.</t>
  </si>
  <si>
    <t>Entre los valores que puedes destacar están el respeto, la tolerancia y la no discriminación. Contar con una cultura basada en valores es atractivo y conecta con tu clientela, especialmente con las mujeres.</t>
  </si>
  <si>
    <t>Desarrollo de personas</t>
  </si>
  <si>
    <t>Garantizo que los hombres y las mujeres tengan las mismas oportunidades, cuando contrato y desarrollo a mi personal.</t>
  </si>
  <si>
    <t>Se puede: evitar poner anuncios de empleo con sesgos de género (por ejemplo, se solicita carpintero en lugar de personal de carpintería);evitar discriminar a mujeres por su estado civil, embarazo (o posibilidad de embarazo),  apariencia física, etc. en los procesos de contratación; incentivar a que las mujeres (jóvenes, indígenas, afro-descendientes, migrantes, madres, etc.) participen en los procesos de selección y ascenso; cuidar que entre las personas candidatas a un cargo o función, de preferencia estén hombres y mujeres (conforme sus competencias);motivar a que las mujeres asuman roles de liderazgo y toma de decisión, etc.</t>
  </si>
  <si>
    <t>Capacito en igualdad de condiciones a hombres y mujeres.</t>
  </si>
  <si>
    <t>Se debe realizar un análisis de las necesidades de formación del personal y dar las facilitadades para que las mujeres y los hombres accedan y participen en cursos de formación que desarrollen sus competencias laborales y aporten a su crecimiento personal. Como buenas  prácticas puedes: establecer  horarios especiales para realización de los cursos, considerando las necesidades de mujeres que son madres o cuidadoras; establecer mecanismos de formación en línea; compartir con el personal el tiempo destinado a la formación (unas horas son a cargo de la empresa y otras como aporte del personal), entre otros.</t>
  </si>
  <si>
    <t>Evito las etiquetas a las diferentes actividades de tu negocio. Reconozco que no hay actividades propias de mujeres o de hombres.</t>
  </si>
  <si>
    <t>Motivo a que mi personal cuide su salud y bienestar.</t>
  </si>
  <si>
    <t>Analizo el desempeño y evito desvinculaciones de mi personal, por el solo hecho de ser mujer u hombre.</t>
  </si>
  <si>
    <t>Implementa prácticas equidad de género en tu cadena de valor</t>
  </si>
  <si>
    <t>Cadena de valor con enfoque de género</t>
  </si>
  <si>
    <t>Realizo, cuando me es posible, compras a empresas locales o a empresas de propiedad de mujeres.</t>
  </si>
  <si>
    <t>Sensibilizo a  mi clientela sobre temas de género, con mecanismos sencillos como exponer mi política o información clave sobre el tema.</t>
  </si>
  <si>
    <t>Prevén y evita la violencia y el acoso en tu negocio y tu hogar</t>
  </si>
  <si>
    <t>Violencia y acoso en el ámbito laboral</t>
  </si>
  <si>
    <t xml:space="preserve">Conozco sobre qué es y cómo prevenir y denunciar la violencia y el acoso, especialmente la basada en género. </t>
  </si>
  <si>
    <t xml:space="preserve">Infórmate sobre la Ley Orgánica para Prevenir y Erradicar la Violencia contra las Mujeres, lo cual te permitirá conocer sobre los diferentes tipos de violencia y los mecanismos de sanción y denuncia. </t>
  </si>
  <si>
    <t xml:space="preserve">Sensibilizo a mi personal sobre la problemática asociada a la violencia y el acoso de diferente índole. </t>
  </si>
  <si>
    <t>Promuevo un ambiente de trabajo basado en el respeto entre la gente que colabora en mi negocio (sean hombres o mujeres).</t>
  </si>
  <si>
    <t>Informo a mi personal a quién acudir dentro de la empresa si quieren reportar un caso de violencia o acoso, garantizando el anonimato en la denuncia.</t>
  </si>
  <si>
    <t xml:space="preserve">Para tratar las denuncias de este tipo, deben garantizar que serán analizados de conformidad a las normas de la empresa y la ley. </t>
  </si>
  <si>
    <t>Violencia y acoso en el ámbito familiar</t>
  </si>
  <si>
    <t>Sensibiliza a tu familia sobre el tema de violencia familiar y de las formas de manifestarse. En caso de que vivas situaciones de violencia familiar denúncialo y busca ayuda especializada para superar este problema. Para realizar las denuncias sobre violencia puedes hacerlo telefónicamente al 911 o a la Policía Nacional; o presencialmente en la Junta Cantonal de Protección de Derechos, Tenencia Política o Comisaría Nacional.</t>
  </si>
  <si>
    <t>Concilia o integra el ámbito laboral y familiar</t>
  </si>
  <si>
    <t>Conciliación  en el ámbito de la familia</t>
  </si>
  <si>
    <t>Separo mi horario de trabajo de mis actividades familiares</t>
  </si>
  <si>
    <t>Manejo una agenda directiva o de trabajo, que me permita administrar el tiempo y evitar sobrecarga laboral innecesaria es fundamental.</t>
  </si>
  <si>
    <t>Comparto con mi familia tiempo de calidad y participo en momentos importantes de la vida de mis hijos/hijas o personas adultos mayores.</t>
  </si>
  <si>
    <t>Fomento la cooperación de todos los miembros de la familia, considerando su edad y desarrollo.</t>
  </si>
  <si>
    <t xml:space="preserve">Comparto las tareas de apoyo a la educación y al cuidado de hijos/hijas o personas adultas mayores. </t>
  </si>
  <si>
    <t>Conciliación  en el ámbito de la empresa</t>
  </si>
  <si>
    <t>Respeto los horarios laborales de mi personal, mujeres y hombres, evitando llamarlos en sus horas de descanso o los fines de semana.</t>
  </si>
  <si>
    <t>Establezco, cuando me es posible, mecanismos de flexibilidad laboral, tanto para mujeres como para hombres.</t>
  </si>
  <si>
    <t>Motivo a mi personal para que distribuyan mejor las tareas del hogar y de cuidado, para que puedan ser asumidas de manera más equitativa (entre hombres y mujeres).</t>
  </si>
  <si>
    <t>Motivo a los hombres de mi negocio a tomar parte activa de las labores de cuidado, permitiendo licencias de paternidad o licencias para el ciudado de personas dependientes (adultos mayores o personas enfermas, por ejemplo).</t>
  </si>
  <si>
    <t>Otorgo permisos especiales a tu personal, mujeres y hombres, para actividades de emergencia familiar o de eventos especiales (de ser posible) es muy valorado por la gente.</t>
  </si>
  <si>
    <t>Observación</t>
  </si>
  <si>
    <t xml:space="preserve">Totalmente en desacuerdo </t>
  </si>
  <si>
    <t xml:space="preserve">En desacuerdo </t>
  </si>
  <si>
    <t xml:space="preserve">Ni de acuerdo, ni en desacuerdo </t>
  </si>
  <si>
    <t xml:space="preserve">De acuerdo </t>
  </si>
  <si>
    <t xml:space="preserve">Totalmente de acuerdo </t>
  </si>
  <si>
    <t>Total Eval</t>
  </si>
  <si>
    <t xml:space="preserve">% del total </t>
  </si>
  <si>
    <t>Le invitamos a realizar esta auto-evaluación sobre cómo su empresa contribuye a la equidad de género</t>
  </si>
  <si>
    <t>Aspecto evaluado</t>
  </si>
  <si>
    <t>Detalles adicionales del aspecto evaluado</t>
  </si>
  <si>
    <r>
      <rPr>
        <b/>
        <sz val="14"/>
        <color theme="4"/>
        <rFont val="Calibri (Cuerpo)"/>
      </rPr>
      <t>Paso 4:</t>
    </r>
    <r>
      <rPr>
        <sz val="14"/>
        <color theme="1"/>
        <rFont val="Calibri"/>
        <family val="2"/>
        <scheme val="minor"/>
      </rPr>
      <t xml:space="preserve"> Revise los resultados de su auto-evaluación y con estos elementos prepare su plan de acción.</t>
    </r>
  </si>
  <si>
    <r>
      <rPr>
        <b/>
        <sz val="14"/>
        <color theme="4"/>
        <rFont val="Calibri (Cuerpo)"/>
      </rPr>
      <t>Paso 1:</t>
    </r>
    <r>
      <rPr>
        <sz val="14"/>
        <color theme="1"/>
        <rFont val="Calibri"/>
        <family val="2"/>
        <scheme val="minor"/>
      </rPr>
      <t xml:space="preserve"> Por favor, revise cada uno de los ejes y los aspectos evaluados, en algunos aspectos Ud. dispone de detalles adicionales, con la finalidad de ampliar la explicación u orientar su análisis. </t>
    </r>
  </si>
  <si>
    <r>
      <rPr>
        <b/>
        <sz val="14"/>
        <color theme="4"/>
        <rFont val="Calibri (Cuerpo)"/>
      </rPr>
      <t>Paso 2:</t>
    </r>
    <r>
      <rPr>
        <sz val="14"/>
        <color theme="1"/>
        <rFont val="Calibri"/>
        <family val="2"/>
        <scheme val="minor"/>
      </rPr>
      <t xml:space="preserve"> Marque con una </t>
    </r>
    <r>
      <rPr>
        <b/>
        <sz val="14"/>
        <color theme="1"/>
        <rFont val="Calibri"/>
        <family val="2"/>
        <scheme val="minor"/>
      </rPr>
      <t xml:space="preserve">X </t>
    </r>
    <r>
      <rPr>
        <sz val="14"/>
        <color theme="1"/>
        <rFont val="Calibri"/>
        <family val="2"/>
        <scheme val="minor"/>
      </rPr>
      <t xml:space="preserve">en la escala que mejor refleje la evaluación de aspecto analizado. Use la escala definida (desde totalmenente en desacuerdo, hasta totalmente de acuerdo). </t>
    </r>
  </si>
  <si>
    <t>Elaboro un plan de acción para establecer cómo trabajar por la equidad de género, con base en este autodiagnóstico.</t>
  </si>
  <si>
    <t>Elabora un presupuesto familiar, así como del negocio considerando un enfoque de género</t>
  </si>
  <si>
    <t>´Evalúo al personal según su desempeño e indistintamente de su sexo.</t>
  </si>
  <si>
    <t>Analizo las cargas laborales, para evitar posibles sobrecargas que podrían afectar la salud de mi personal.</t>
  </si>
  <si>
    <t>Las medidas pueden ser: trabajo a tiempo parcial; horario compartido (trabaja en la mañana una persona y otra en la tarde, a un mismo cargo, compartiendo su horario laboral); tiempo comprimido (por ejemplo de lunes a jueves se trabaja tiempo adicional, de tal forma que el viernes se envía a casa antes al personal, para que puedan pasar más tiempo con su familia); telebrabajo con todas las facilidades y acompañamiento; horarios flexibles (conforme necesidades de mujeres y hombre), entre otras.</t>
  </si>
  <si>
    <r>
      <rPr>
        <b/>
        <sz val="14"/>
        <color theme="4"/>
        <rFont val="Calibri (Cuerpo)"/>
      </rPr>
      <t>Paso 3:</t>
    </r>
    <r>
      <rPr>
        <sz val="14"/>
        <color theme="1"/>
        <rFont val="Calibri"/>
        <family val="2"/>
        <scheme val="minor"/>
      </rPr>
      <t xml:space="preserve"> Una vez concluida su evaluación, fíjese que en columna de observación </t>
    </r>
    <r>
      <rPr>
        <sz val="14"/>
        <color theme="1"/>
        <rFont val="Calibri (Cuerpo)"/>
      </rPr>
      <t>no exista notificación</t>
    </r>
    <r>
      <rPr>
        <sz val="14"/>
        <color theme="1"/>
        <rFont val="Calibri"/>
        <family val="2"/>
        <scheme val="minor"/>
      </rPr>
      <t xml:space="preserve"> "Seleccione una sola opción", pues indica que Ud. valoró más de una vez el aspecto analizado.</t>
    </r>
  </si>
  <si>
    <t>(Nombre de su negocio aquí)</t>
  </si>
  <si>
    <t>Anexo 4 : Formulario de auto-diagnóstico sobre equidad de género</t>
  </si>
  <si>
    <r>
      <t xml:space="preserve">Brindo un buen trato a mi clientela </t>
    </r>
    <r>
      <rPr>
        <b/>
        <sz val="12"/>
        <color theme="1"/>
        <rFont val="Calibri (Cuerpo)"/>
      </rPr>
      <t>(especialmente a mujeres y niños y niñas)</t>
    </r>
    <r>
      <rPr>
        <sz val="12"/>
        <color theme="1"/>
        <rFont val="Calibri"/>
        <family val="2"/>
        <scheme val="minor"/>
      </rPr>
      <t>, que es respetuoso y sin violencia o acoso de cualquier tipo. Mantengo un saludo considerado.</t>
    </r>
  </si>
  <si>
    <r>
      <t>Elaboro un presupuesto familiar acordado entre los miembros de familia</t>
    </r>
    <r>
      <rPr>
        <sz val="12"/>
        <color theme="1"/>
        <rFont val="Calibri (Cuerpo)"/>
      </rPr>
      <t>, diferenciando los recursos del negocio y los de la familia.</t>
    </r>
  </si>
  <si>
    <r>
      <rPr>
        <sz val="12"/>
        <color theme="1"/>
        <rFont val="Calibri (Cuerpo)"/>
      </rPr>
      <t>Dispongo de</t>
    </r>
    <r>
      <rPr>
        <sz val="12"/>
        <color theme="1"/>
        <rFont val="Calibri"/>
        <family val="2"/>
        <scheme val="minor"/>
      </rPr>
      <t xml:space="preserve"> una declaración de cero tolerancias a la violencia y el acoso de cualquier tipo, acompañado de los procesos y procedimientos para prevenirlos y sancionarlos.</t>
    </r>
  </si>
  <si>
    <r>
      <rPr>
        <sz val="12"/>
        <color theme="1"/>
        <rFont val="Calibri (Cuerpo)"/>
      </rPr>
      <t>Trabajo con mi</t>
    </r>
    <r>
      <rPr>
        <sz val="12"/>
        <color theme="1"/>
        <rFont val="Calibri"/>
        <family val="2"/>
        <scheme val="minor"/>
      </rPr>
      <t xml:space="preserve"> familia para evitar la violencia familiar</t>
    </r>
  </si>
  <si>
    <r>
      <rPr>
        <sz val="12"/>
        <color theme="1"/>
        <rFont val="Calibri (Cuerpo)"/>
      </rPr>
      <t>Establezco</t>
    </r>
    <r>
      <rPr>
        <sz val="12"/>
        <color theme="1"/>
        <rFont val="Calibri"/>
        <family val="2"/>
        <scheme val="minor"/>
      </rPr>
      <t xml:space="preserve"> las reglas para una comunicación y lenguaje respetuoso y considerado entre los miembros de tu familia. </t>
    </r>
  </si>
  <si>
    <t>Promedio Incorpora el compromiso con la equidad de género en tu empresa</t>
  </si>
  <si>
    <t>Promedio Realiza un diagnóstico de género de tu negocio</t>
  </si>
  <si>
    <t>Promedio Vincula tu gestión comercial al enfoque de género</t>
  </si>
  <si>
    <t>Promedio Elabora un presupuesto familiar, así como del negocio considerando un enfoque de género</t>
  </si>
  <si>
    <t>Promedio Incorpora en enfoque de género en la relación con tu personal.</t>
  </si>
  <si>
    <t>Promedio Implementa prácticas equidad de género en tu cadena de valor</t>
  </si>
  <si>
    <t>Promedio Prevén y evita la violencia y el acoso en tu negocio y tu hogar</t>
  </si>
  <si>
    <t>Promedio Concilia o integra el ámbito laboral y familiar</t>
  </si>
  <si>
    <t>Promedio general</t>
  </si>
  <si>
    <t>Información disponible</t>
  </si>
  <si>
    <t>Vínculo</t>
  </si>
  <si>
    <t>Formulario de evaluación</t>
  </si>
  <si>
    <t>Resumen de calificación por eje</t>
  </si>
  <si>
    <t>Nombre de Empresa</t>
  </si>
  <si>
    <t>Actividad</t>
  </si>
  <si>
    <t>Anexo 4 : Esquema para elaborar el plan de Acción</t>
  </si>
  <si>
    <t>Resultado promedio</t>
  </si>
  <si>
    <t>No. Actividad</t>
  </si>
  <si>
    <t>1.1</t>
  </si>
  <si>
    <t>1.2</t>
  </si>
  <si>
    <t>1.3</t>
  </si>
  <si>
    <t>2.1</t>
  </si>
  <si>
    <t>3.1</t>
  </si>
  <si>
    <t>3.2</t>
  </si>
  <si>
    <t>3.3</t>
  </si>
  <si>
    <t>3.4</t>
  </si>
  <si>
    <t>3.5</t>
  </si>
  <si>
    <t>3.6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</si>
  <si>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</si>
  <si>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</si>
  <si>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</si>
  <si>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</si>
  <si>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</si>
  <si>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</si>
  <si>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</si>
  <si>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</si>
  <si>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</si>
  <si>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5.1</t>
  </si>
  <si>
    <t>5.2</t>
  </si>
  <si>
    <t>5.3</t>
  </si>
  <si>
    <t>5.4</t>
  </si>
  <si>
    <t>5.5</t>
  </si>
  <si>
    <t>5.6</t>
  </si>
  <si>
    <t>5.7</t>
  </si>
  <si>
    <t>6.1</t>
  </si>
  <si>
    <t>6.2</t>
  </si>
  <si>
    <t>6.3</t>
  </si>
  <si>
    <t>7.1</t>
  </si>
  <si>
    <t>7.2</t>
  </si>
  <si>
    <t>7.3</t>
  </si>
  <si>
    <t>7.4</t>
  </si>
  <si>
    <t>7.5</t>
  </si>
  <si>
    <t>7.6</t>
  </si>
  <si>
    <t>7.7</t>
  </si>
  <si>
    <t>7.8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</si>
  <si>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</si>
  <si>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</si>
  <si>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</si>
  <si>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</si>
  <si>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</si>
  <si>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</si>
  <si>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</si>
  <si>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</si>
  <si>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</si>
  <si>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</si>
  <si>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Desde (dd/mm/aa)</t>
  </si>
  <si>
    <t>Hasta (dd/mm/aa)</t>
  </si>
  <si>
    <r>
      <t xml:space="preserve">Por favor, dar </t>
    </r>
    <r>
      <rPr>
        <b/>
        <sz val="14"/>
        <color theme="1"/>
        <rFont val="Calibri"/>
        <family val="2"/>
        <scheme val="minor"/>
      </rPr>
      <t>Click</t>
    </r>
    <r>
      <rPr>
        <sz val="14"/>
        <color theme="1"/>
        <rFont val="Calibri"/>
        <family val="2"/>
        <scheme val="minor"/>
      </rPr>
      <t xml:space="preserve"> en el vínculo para revisar la información.</t>
    </r>
  </si>
  <si>
    <t>Esquema para el plan de acción</t>
  </si>
  <si>
    <t>Costo USD</t>
  </si>
  <si>
    <t>Responsable</t>
  </si>
  <si>
    <t>Formulario de auto-diagnóstico sobre  igualdad de género en tu negocio</t>
  </si>
  <si>
    <t>Anexo 4 : Formulario de auto-diagnóstico sobre igualdad de género</t>
  </si>
  <si>
    <t>Anexo 4 : Resultados alcanzados en el caminos hacia la igualdad de género</t>
  </si>
  <si>
    <t>Incorpora el compromiso con la igualdad de género en tu empresa</t>
  </si>
  <si>
    <t>Dispongo de valores de mi empresa, como elemento clave para trabajar la igualdad de género.</t>
  </si>
  <si>
    <t>Abandero y comunico a mis grupos de interés mi compromiso con la igualdad de género (en las redes sociales o a través de material impreso en tu negocio).</t>
  </si>
  <si>
    <t>Elaboro un plan de acción para establecer cómo trabajar por la igualdad de género, con base en este autodiagnóstico.</t>
  </si>
  <si>
    <t>Implementa prácticas igualdad de género en tu cadena de valor</t>
  </si>
  <si>
    <t>Le invitamos a realizar esta auto-evaluación para que conozca  cómo su empresa contribuye a la igualdad de género.</t>
  </si>
  <si>
    <t xml:space="preserve">Llenado de formulario </t>
  </si>
  <si>
    <t>Resultado</t>
  </si>
  <si>
    <t>Esquema Plan de acción</t>
  </si>
  <si>
    <r>
      <rPr>
        <b/>
        <sz val="14"/>
        <color rgb="FF8F3AB1"/>
        <rFont val="Calibri (Cuerpo)"/>
      </rPr>
      <t>Paso 1:</t>
    </r>
    <r>
      <rPr>
        <sz val="14"/>
        <color theme="1"/>
        <rFont val="Calibri"/>
        <family val="2"/>
        <scheme val="minor"/>
      </rPr>
      <t xml:space="preserve"> Por favor, revise cada uno de los ejes y los aspectos evaluados, en algunos aspectos Ud. dispone de detalles adicionales, con la finalidad de ampliar la explicación u orientar su análisis. </t>
    </r>
  </si>
  <si>
    <r>
      <rPr>
        <b/>
        <sz val="14"/>
        <color rgb="FF8F3AB1"/>
        <rFont val="Calibri (Cuerpo)"/>
      </rPr>
      <t>Paso 2</t>
    </r>
    <r>
      <rPr>
        <b/>
        <sz val="14"/>
        <color theme="4"/>
        <rFont val="Calibri (Cuerpo)"/>
      </rPr>
      <t>:</t>
    </r>
    <r>
      <rPr>
        <sz val="14"/>
        <color theme="1"/>
        <rFont val="Calibri"/>
        <family val="2"/>
        <scheme val="minor"/>
      </rPr>
      <t xml:space="preserve"> Marque con una </t>
    </r>
    <r>
      <rPr>
        <b/>
        <sz val="14"/>
        <color theme="1"/>
        <rFont val="Calibri"/>
        <family val="2"/>
        <scheme val="minor"/>
      </rPr>
      <t xml:space="preserve">X </t>
    </r>
    <r>
      <rPr>
        <sz val="14"/>
        <color theme="1"/>
        <rFont val="Calibri"/>
        <family val="2"/>
        <scheme val="minor"/>
      </rPr>
      <t xml:space="preserve">en la escala que mejor refleje la evaluación de aspecto analizado. Use la escala definida (desde totalmenente en desacuerdo, hasta totalmente de acuerdo). </t>
    </r>
  </si>
  <si>
    <r>
      <rPr>
        <b/>
        <sz val="14"/>
        <color rgb="FF8F3AB1"/>
        <rFont val="Calibri (Cuerpo)"/>
      </rPr>
      <t>Paso 3:</t>
    </r>
    <r>
      <rPr>
        <sz val="14"/>
        <color theme="1"/>
        <rFont val="Calibri"/>
        <family val="2"/>
        <scheme val="minor"/>
      </rPr>
      <t xml:space="preserve"> Una vez concluida su evaluación, fíjese que en columna de observación </t>
    </r>
    <r>
      <rPr>
        <sz val="14"/>
        <color theme="1"/>
        <rFont val="Calibri (Cuerpo)"/>
      </rPr>
      <t>no exista notificación</t>
    </r>
    <r>
      <rPr>
        <sz val="14"/>
        <color theme="1"/>
        <rFont val="Calibri"/>
        <family val="2"/>
        <scheme val="minor"/>
      </rPr>
      <t xml:space="preserve"> "Seleccione una sola opción", pues indica que Ud. valoró más de una vez el aspecto analizado.</t>
    </r>
  </si>
  <si>
    <r>
      <rPr>
        <b/>
        <sz val="14"/>
        <color rgb="FF8F3AB1"/>
        <rFont val="Calibri (Cuerpo)"/>
      </rPr>
      <t>Paso 4:</t>
    </r>
    <r>
      <rPr>
        <sz val="14"/>
        <color theme="1"/>
        <rFont val="Calibri"/>
        <family val="2"/>
        <scheme val="minor"/>
      </rPr>
      <t xml:space="preserve"> Revise los resultados de su auto-evaluación en la hora de </t>
    </r>
    <r>
      <rPr>
        <b/>
        <sz val="14"/>
        <color theme="1"/>
        <rFont val="Calibri"/>
        <family val="2"/>
        <scheme val="minor"/>
      </rPr>
      <t>RESULTADOS</t>
    </r>
    <r>
      <rPr>
        <sz val="14"/>
        <color theme="1"/>
        <rFont val="Calibri"/>
        <family val="2"/>
        <scheme val="minor"/>
      </rPr>
      <t xml:space="preserve"> y con estos elementos prepare su plan de acción.</t>
    </r>
  </si>
  <si>
    <r>
      <rPr>
        <b/>
        <sz val="14"/>
        <color rgb="FF8F3AB1"/>
        <rFont val="Calibri (Cuerpo)"/>
      </rPr>
      <t>Objetivo:</t>
    </r>
    <r>
      <rPr>
        <sz val="14"/>
        <color theme="1"/>
        <rFont val="Calibri"/>
        <family val="2"/>
        <scheme val="minor"/>
      </rPr>
      <t xml:space="preserve"> Identificar cómo tu negocio contribuye a la igualdad de género, con prácticas corporativas en los distintos aspectos de gestión, con la finalidad de que conozcas el nivel de avance y te permita estructurar un plan de acción.</t>
    </r>
  </si>
  <si>
    <r>
      <rPr>
        <b/>
        <sz val="14"/>
        <color rgb="FF8F3AB1"/>
        <rFont val="Calibri (Cuerpo)_x0000_"/>
      </rPr>
      <t>Objetivo:</t>
    </r>
    <r>
      <rPr>
        <sz val="14"/>
        <color rgb="FF000000"/>
        <rFont val="Calibri"/>
        <family val="2"/>
        <scheme val="minor"/>
      </rPr>
      <t xml:space="preserve"> Establecer un plan detallado de las actividades requeridas para abordar la igualdad de género en su negocio.</t>
    </r>
  </si>
  <si>
    <r>
      <rPr>
        <b/>
        <sz val="14"/>
        <color rgb="FF8F3AB1"/>
        <rFont val="Calibri (Cuerpo)"/>
      </rPr>
      <t>Paso 1:</t>
    </r>
    <r>
      <rPr>
        <sz val="14"/>
        <color rgb="FF8F3AB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Revise todas las actividades del autodiagnóstico para identificar en qué aspectos requiere mejorar en la gestión de su negocio.</t>
    </r>
  </si>
  <si>
    <r>
      <rPr>
        <b/>
        <sz val="14"/>
        <color rgb="FF8F3AB1"/>
        <rFont val="Calibri (Cuerpo)_x0000_"/>
      </rPr>
      <t>Paso 2:</t>
    </r>
    <r>
      <rPr>
        <b/>
        <sz val="14"/>
        <color rgb="FF4472C4"/>
        <rFont val="Calibri"/>
        <family val="2"/>
        <scheme val="minor"/>
      </rPr>
      <t xml:space="preserve"> </t>
    </r>
    <r>
      <rPr>
        <sz val="14"/>
        <color theme="1"/>
        <rFont val="Calibri (Cuerpo)"/>
      </rPr>
      <t>En el plan de acción liste aquellas actividades que implementará para cerrar las brechas de género.</t>
    </r>
  </si>
  <si>
    <r>
      <rPr>
        <b/>
        <sz val="14"/>
        <color rgb="FF8F3AB1"/>
        <rFont val="Calibri (Cuerpo)_x0000_"/>
      </rPr>
      <t>Paso 3:</t>
    </r>
    <r>
      <rPr>
        <b/>
        <sz val="14"/>
        <color rgb="FF4472C4"/>
        <rFont val="Calibri"/>
        <family val="2"/>
        <scheme val="minor"/>
      </rPr>
      <t xml:space="preserve"> </t>
    </r>
    <r>
      <rPr>
        <sz val="14"/>
        <color theme="1"/>
        <rFont val="Calibri (Cuerpo)"/>
      </rPr>
      <t>Asigne el responsable de ejecutar la actividad programada, identificando el tiempo de ejecución de cada actividad, así como el costo establecido.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</si>
</sst>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4"/>
      <name val="Calibri (Cuerpo)"/>
    </font>
    <font>
      <b/>
      <sz val="14"/>
      <color theme="4"/>
      <name val="Calibri"/>
      <family val="2"/>
      <scheme val="minor"/>
    </font>
    <font>
      <sz val="14"/>
      <color theme="1"/>
      <name val="Calibri (Cuerpo)"/>
    </font>
    <font>
      <b/>
      <sz val="14"/>
      <color theme="0"/>
      <name val="Calibri"/>
      <family val="2"/>
      <scheme val="minor"/>
    </font>
    <font>
      <b/>
      <sz val="12"/>
      <color theme="1"/>
      <name val="Calibri (Cuerpo)"/>
    </font>
    <font>
      <sz val="12"/>
      <color theme="1"/>
      <name val="Calibri (Cuerpo)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rgb="FF4472C4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4" tint="-0.499984740745262"/>
      <name val="Calibri"/>
      <family val="2"/>
      <scheme val="minor"/>
    </font>
    <font>
      <b/>
      <sz val="14"/>
      <color rgb="FF8F3AB1"/>
      <name val="Calibri"/>
      <family val="2"/>
      <scheme val="minor"/>
    </font>
    <font>
      <b/>
      <sz val="14"/>
      <color rgb="FF8F3AB1"/>
      <name val="Calibri (Cuerpo)"/>
    </font>
    <font>
      <b/>
      <u/>
      <sz val="12"/>
      <color theme="1"/>
      <name val="Calibri"/>
      <family val="2"/>
      <scheme val="minor"/>
    </font>
    <font>
      <b/>
      <sz val="14"/>
      <color rgb="FF8F3AB1"/>
      <name val="Calibri (Cuerpo)_x0000_"/>
    </font>
    <font>
      <sz val="14"/>
      <color rgb="FF8F3AB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464E54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85">
    <xf numFmtId="0" fontId="0" fillId="0" borderId="0" xfId="0"/>
    <xf numFmtId="0" fontId="4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horizontal="justify" vertical="center"/>
    </xf>
    <xf numFmtId="0" fontId="6" fillId="0" borderId="0" xfId="0" applyFont="1" applyBorder="1" applyAlignment="1">
      <alignment vertical="center"/>
    </xf>
    <xf numFmtId="0" fontId="0" fillId="0" borderId="0" xfId="0" applyFont="1" applyBorder="1" applyAlignment="1">
      <alignment horizontal="justify" vertical="center"/>
    </xf>
    <xf numFmtId="0" fontId="6" fillId="0" borderId="0" xfId="0" applyFont="1" applyBorder="1" applyAlignment="1">
      <alignment horizontal="justify" vertical="center"/>
    </xf>
    <xf numFmtId="0" fontId="3" fillId="2" borderId="0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Border="1" applyAlignment="1" applyProtection="1">
      <alignment vertical="center" wrapText="1"/>
      <protection hidden="1"/>
    </xf>
    <xf numFmtId="0" fontId="0" fillId="0" borderId="0" xfId="0" applyFont="1" applyBorder="1" applyAlignment="1" applyProtection="1">
      <alignment vertical="center" wrapText="1"/>
      <protection hidden="1"/>
    </xf>
    <xf numFmtId="9" fontId="0" fillId="0" borderId="0" xfId="1" applyFont="1" applyBorder="1" applyAlignment="1" applyProtection="1">
      <alignment vertical="center" wrapText="1"/>
      <protection hidden="1"/>
    </xf>
    <xf numFmtId="0" fontId="2" fillId="5" borderId="0" xfId="0" applyFont="1" applyFill="1" applyBorder="1" applyAlignment="1">
      <alignment vertical="center" wrapText="1"/>
    </xf>
    <xf numFmtId="0" fontId="2" fillId="7" borderId="0" xfId="0" applyFont="1" applyFill="1" applyBorder="1" applyAlignment="1">
      <alignment vertical="center" wrapText="1"/>
    </xf>
    <xf numFmtId="0" fontId="2" fillId="8" borderId="0" xfId="0" applyFont="1" applyFill="1" applyBorder="1" applyAlignment="1">
      <alignment vertical="center" wrapText="1"/>
    </xf>
    <xf numFmtId="0" fontId="2" fillId="9" borderId="0" xfId="0" applyFont="1" applyFill="1" applyBorder="1" applyAlignment="1">
      <alignment vertical="center" wrapText="1"/>
    </xf>
    <xf numFmtId="0" fontId="0" fillId="0" borderId="0" xfId="0" applyProtection="1">
      <protection locked="0"/>
    </xf>
    <xf numFmtId="0" fontId="23" fillId="0" borderId="0" xfId="0" applyFont="1" applyAlignment="1" applyProtection="1">
      <alignment horizontal="left" vertical="center" wrapText="1"/>
      <protection locked="0"/>
    </xf>
    <xf numFmtId="0" fontId="24" fillId="0" borderId="0" xfId="0" applyFont="1" applyProtection="1"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22" fillId="0" borderId="0" xfId="0" applyFont="1" applyAlignment="1" applyProtection="1">
      <alignment vertical="center" wrapText="1"/>
      <protection locked="0"/>
    </xf>
    <xf numFmtId="164" fontId="8" fillId="0" borderId="0" xfId="0" applyNumberFormat="1" applyFont="1" applyAlignment="1" applyProtection="1">
      <alignment vertical="center" wrapText="1"/>
      <protection locked="0"/>
    </xf>
    <xf numFmtId="0" fontId="8" fillId="0" borderId="0" xfId="0" applyFont="1" applyProtection="1">
      <protection locked="0"/>
    </xf>
    <xf numFmtId="164" fontId="0" fillId="0" borderId="0" xfId="0" applyNumberFormat="1" applyProtection="1">
      <protection locked="0"/>
    </xf>
    <xf numFmtId="0" fontId="12" fillId="0" borderId="0" xfId="0" applyFont="1" applyAlignment="1" applyProtection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8" fillId="0" borderId="0" xfId="0" applyFont="1" applyAlignment="1" applyProtection="1">
      <alignment vertical="center" wrapText="1"/>
    </xf>
    <xf numFmtId="0" fontId="22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 wrapText="1"/>
      <protection locked="0"/>
    </xf>
    <xf numFmtId="0" fontId="20" fillId="2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0" fontId="0" fillId="0" borderId="0" xfId="0" applyFont="1" applyAlignment="1" applyProtection="1">
      <alignment horizontal="center" vertical="center" wrapText="1"/>
      <protection locked="0"/>
    </xf>
    <xf numFmtId="0" fontId="0" fillId="0" borderId="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vertical="center" wrapText="1"/>
    </xf>
    <xf numFmtId="0" fontId="0" fillId="0" borderId="0" xfId="0" applyFont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vertical="center" wrapText="1"/>
    </xf>
    <xf numFmtId="0" fontId="5" fillId="0" borderId="0" xfId="0" applyFont="1" applyBorder="1" applyAlignment="1" applyProtection="1">
      <alignment horizontal="justify" vertical="center"/>
    </xf>
    <xf numFmtId="0" fontId="6" fillId="0" borderId="0" xfId="0" applyFont="1" applyBorder="1" applyAlignment="1" applyProtection="1">
      <alignment vertical="center"/>
    </xf>
    <xf numFmtId="0" fontId="0" fillId="0" borderId="0" xfId="0" applyFont="1" applyBorder="1" applyAlignment="1" applyProtection="1">
      <alignment horizontal="justify" vertical="center"/>
    </xf>
    <xf numFmtId="0" fontId="6" fillId="0" borderId="0" xfId="0" applyFont="1" applyBorder="1" applyAlignment="1" applyProtection="1">
      <alignment horizontal="justify" vertical="center"/>
    </xf>
    <xf numFmtId="0" fontId="8" fillId="0" borderId="0" xfId="0" applyFont="1" applyProtection="1"/>
    <xf numFmtId="0" fontId="0" fillId="0" borderId="0" xfId="0" applyProtection="1"/>
    <xf numFmtId="0" fontId="23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0" xfId="0" applyAlignment="1" applyProtection="1">
      <alignment vertical="center" wrapText="1"/>
    </xf>
    <xf numFmtId="0" fontId="18" fillId="10" borderId="0" xfId="0" applyFont="1" applyFill="1" applyAlignment="1" applyProtection="1">
      <alignment vertical="center"/>
    </xf>
    <xf numFmtId="0" fontId="18" fillId="10" borderId="0" xfId="0" applyFont="1" applyFill="1" applyAlignment="1" applyProtection="1">
      <alignment vertical="center"/>
      <protection locked="0"/>
    </xf>
    <xf numFmtId="0" fontId="20" fillId="10" borderId="0" xfId="0" applyFont="1" applyFill="1" applyBorder="1" applyAlignment="1" applyProtection="1">
      <alignment horizontal="center" vertical="center" wrapText="1"/>
    </xf>
    <xf numFmtId="0" fontId="29" fillId="0" borderId="0" xfId="2" quotePrefix="1" applyFont="1" applyProtection="1">
      <protection locked="0"/>
    </xf>
    <xf numFmtId="0" fontId="29" fillId="0" borderId="0" xfId="2" applyFont="1" applyProtection="1">
      <protection locked="0"/>
    </xf>
    <xf numFmtId="0" fontId="0" fillId="0" borderId="0" xfId="0" applyAlignment="1" applyProtection="1">
      <alignment vertical="center" wrapText="1"/>
      <protection locked="0"/>
    </xf>
    <xf numFmtId="0" fontId="27" fillId="0" borderId="0" xfId="0" applyFont="1" applyProtection="1"/>
    <xf numFmtId="0" fontId="0" fillId="0" borderId="0" xfId="0" applyFont="1" applyAlignment="1" applyProtection="1">
      <alignment horizontal="center" vertical="center" wrapText="1"/>
    </xf>
    <xf numFmtId="0" fontId="0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horizontal="left" vertical="center"/>
    </xf>
    <xf numFmtId="0" fontId="2" fillId="0" borderId="0" xfId="0" applyFont="1" applyProtection="1">
      <protection hidden="1"/>
    </xf>
    <xf numFmtId="0" fontId="0" fillId="0" borderId="0" xfId="0" applyProtection="1">
      <protection hidden="1"/>
    </xf>
    <xf numFmtId="0" fontId="18" fillId="10" borderId="0" xfId="0" applyFont="1" applyFill="1" applyAlignment="1" applyProtection="1">
      <alignment vertical="center"/>
      <protection hidden="1"/>
    </xf>
    <xf numFmtId="0" fontId="12" fillId="10" borderId="0" xfId="0" applyFont="1" applyFill="1" applyAlignment="1" applyProtection="1">
      <alignment vertical="center"/>
      <protection hidden="1"/>
    </xf>
    <xf numFmtId="0" fontId="15" fillId="0" borderId="0" xfId="0" applyFont="1" applyProtection="1">
      <protection hidden="1"/>
    </xf>
    <xf numFmtId="0" fontId="26" fillId="6" borderId="0" xfId="0" applyFont="1" applyFill="1" applyProtection="1">
      <protection hidden="1"/>
    </xf>
    <xf numFmtId="0" fontId="16" fillId="6" borderId="0" xfId="0" applyFont="1" applyFill="1" applyProtection="1">
      <protection hidden="1"/>
    </xf>
    <xf numFmtId="9" fontId="26" fillId="6" borderId="0" xfId="1" applyFont="1" applyFill="1" applyProtection="1"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17" fillId="3" borderId="0" xfId="0" applyFont="1" applyFill="1" applyProtection="1">
      <protection hidden="1"/>
    </xf>
    <xf numFmtId="0" fontId="2" fillId="0" borderId="1" xfId="0" applyFont="1" applyBorder="1" applyProtection="1">
      <protection hidden="1"/>
    </xf>
    <xf numFmtId="9" fontId="0" fillId="0" borderId="0" xfId="0" applyNumberFormat="1" applyProtection="1">
      <protection hidden="1"/>
    </xf>
    <xf numFmtId="0" fontId="2" fillId="0" borderId="0" xfId="0" applyFont="1" applyBorder="1" applyProtection="1">
      <protection hidden="1"/>
    </xf>
    <xf numFmtId="0" fontId="24" fillId="0" borderId="0" xfId="0" applyFont="1" applyProtection="1"/>
    <xf numFmtId="0" fontId="12" fillId="10" borderId="0" xfId="0" applyFont="1" applyFill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2" fillId="4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23" fillId="0" borderId="0" xfId="0" applyFont="1" applyAlignment="1" applyProtection="1">
      <alignment horizontal="left" vertical="center" wrapText="1"/>
    </xf>
    <xf numFmtId="0" fontId="18" fillId="10" borderId="0" xfId="0" applyFont="1" applyFill="1" applyAlignment="1" applyProtection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&quot;$&quot;#,##0.00"/>
      <alignment vertical="center" textRotation="0" wrapTex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alignment horizontal="center" vertical="center" textRotation="0" wrapText="1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B3764"/>
      <color rgb="FF464E54"/>
      <color rgb="FF8F3AB1"/>
      <color rgb="FF5E5E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 sz="2400" b="1">
                <a:solidFill>
                  <a:schemeClr val="accent1">
                    <a:lumMod val="75000"/>
                  </a:schemeClr>
                </a:solidFill>
              </a:rPr>
              <a:t>Resumen</a:t>
            </a:r>
            <a:r>
              <a:rPr lang="es-ES_tradnl" sz="2400" b="1" baseline="0">
                <a:solidFill>
                  <a:schemeClr val="accent1">
                    <a:lumMod val="75000"/>
                  </a:schemeClr>
                </a:solidFill>
              </a:rPr>
              <a:t> de e</a:t>
            </a:r>
            <a:r>
              <a:rPr lang="es-ES_tradnl" sz="2400" b="1">
                <a:solidFill>
                  <a:schemeClr val="accent1">
                    <a:lumMod val="75000"/>
                  </a:schemeClr>
                </a:solidFill>
              </a:rPr>
              <a:t>valuación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DO"/>
        </a:p>
      </c:txPr>
    </c:title>
    <c:autoTitleDeleted val="0"/>
    <c:plotArea>
      <c:layout>
        <c:manualLayout>
          <c:layoutTarget val="inner"/>
          <c:xMode val="edge"/>
          <c:yMode val="edge"/>
          <c:x val="0.50723468941382333"/>
          <c:y val="0.11069816524672609"/>
          <c:w val="0.47046321010721115"/>
          <c:h val="0.83042501266289082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EA-BB4A-81A3-D148AB39EDB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EA-BB4A-81A3-D148AB39EDB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EA-BB4A-81A3-D148AB39EDB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EA-BB4A-81A3-D148AB39EDB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EA-BB4A-81A3-D148AB39EDB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CEA-BB4A-81A3-D148AB39EDB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EA-BB4A-81A3-D148AB39EDB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EA-BB4A-81A3-D148AB39ED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Resultado!$B$16:$B$23</c:f>
              <c:strCache>
                <c:ptCount val="8"/>
                <c:pt idx="0">
                  <c:v>Concilia o integra el ámbito laboral y familiar</c:v>
                </c:pt>
                <c:pt idx="1">
                  <c:v>Implementa prácticas igualdad de género en tu cadena de valor</c:v>
                </c:pt>
                <c:pt idx="2">
                  <c:v>Incorpora el compromiso con la igualdad de género en tu empresa</c:v>
                </c:pt>
                <c:pt idx="3">
                  <c:v>Incorpora en enfoque de género en la relación con tu personal.</c:v>
                </c:pt>
                <c:pt idx="4">
                  <c:v>Prevén y evita la violencia y el acoso en tu negocio y tu hogar</c:v>
                </c:pt>
                <c:pt idx="5">
                  <c:v>Realiza un diagnóstico de género de tu negocio</c:v>
                </c:pt>
                <c:pt idx="6">
                  <c:v>Vincula tu gestión comercial al enfoque de género</c:v>
                </c:pt>
                <c:pt idx="7">
                  <c:v>Elabora un presupuesto familiar, así como del negocio considerando un enfoque de género</c:v>
                </c:pt>
              </c:strCache>
            </c:strRef>
          </c:cat>
          <c:val>
            <c:numRef>
              <c:f>Resultado!$H$16:$H$23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A-234B-B703-98A132A1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44801024"/>
        <c:axId val="2044802704"/>
      </c:barChart>
      <c:catAx>
        <c:axId val="2044801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2044802704"/>
        <c:crosses val="autoZero"/>
        <c:auto val="1"/>
        <c:lblAlgn val="ctr"/>
        <c:lblOffset val="100"/>
        <c:noMultiLvlLbl val="0"/>
      </c:catAx>
      <c:valAx>
        <c:axId val="2044802704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204480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9069</xdr:colOff>
      <xdr:row>0</xdr:row>
      <xdr:rowOff>9071</xdr:rowOff>
    </xdr:from>
    <xdr:to>
      <xdr:col>11</xdr:col>
      <xdr:colOff>0</xdr:colOff>
      <xdr:row>4</xdr:row>
      <xdr:rowOff>81643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75F89-E2B8-5E42-8B8C-2A7829297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69" y="9071"/>
          <a:ext cx="9171217" cy="997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413328</xdr:colOff>
      <xdr:row>0</xdr:row>
      <xdr:rowOff>12700</xdr:rowOff>
    </xdr:from>
    <xdr:to>
      <xdr:col>12</xdr:col>
      <xdr:colOff>0</xdr:colOff>
      <xdr:row>6</xdr:row>
      <xdr:rowOff>12700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CC55AB-344C-2643-A32E-D946C725C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6028" y="12700"/>
          <a:ext cx="14648872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12700</xdr:rowOff>
    </xdr:from>
    <xdr:to>
      <xdr:col>5</xdr:col>
      <xdr:colOff>2387600</xdr:colOff>
      <xdr:row>6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DD4E20-9D2A-6D4D-9037-49B8A2152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0383"/>
        <a:stretch/>
      </xdr:blipFill>
      <xdr:spPr>
        <a:xfrm>
          <a:off x="38100" y="12700"/>
          <a:ext cx="10198100" cy="121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1396802</xdr:colOff>
      <xdr:row>3</xdr:row>
      <xdr:rowOff>170815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648"/>
        <a:stretch/>
      </xdr:blipFill>
      <xdr:spPr>
        <a:xfrm>
          <a:off x="0" y="0"/>
          <a:ext cx="6849532" cy="780415"/>
        </a:xfrm>
        <a:prstGeom prst="rect">
          <a:avLst/>
        </a:prstGeom>
      </xdr:spPr>
    </xdr:pic>
    <xdr:clientData/>
  </xdr:twoCellAnchor>
  <xdr:twoCellAnchor editAs="oneCell">
    <xdr:from>
      <xdr:col>4</xdr:col>
      <xdr:colOff>2610906</xdr:colOff>
      <xdr:row>0</xdr:row>
      <xdr:rowOff>0</xdr:rowOff>
    </xdr:from>
    <xdr:to>
      <xdr:col>6</xdr:col>
      <xdr:colOff>14178</xdr:colOff>
      <xdr:row>3</xdr:row>
      <xdr:rowOff>170815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24" r="-1"/>
        <a:stretch/>
      </xdr:blipFill>
      <xdr:spPr>
        <a:xfrm>
          <a:off x="6852706" y="0"/>
          <a:ext cx="4422139" cy="7804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111760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C3801-E5C5-8B47-A7ED-03BEC8ACB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76080" cy="100584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13</xdr:row>
      <xdr:rowOff>181610</xdr:rowOff>
    </xdr:from>
    <xdr:to>
      <xdr:col>11</xdr:col>
      <xdr:colOff>0</xdr:colOff>
      <xdr:row>40</xdr:row>
      <xdr:rowOff>129540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828728</xdr:colOff>
      <xdr:row>6</xdr:row>
      <xdr:rowOff>64575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1CC983-7FD0-C246-939D-C22615B82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85169" cy="129152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EC1386-6527-C54C-97EF-C5BCE56BB8B9}" name="Tabla1" displayName="Tabla1" ref="A17:H65" totalsRowShown="0" headerRowDxfId="9" dataDxfId="8">
  <tableColumns count="8">
    <tableColumn id="1" xr3:uid="{DB2555BB-04DE-FA4E-A2D6-EC092AC83713}" name="No. Eje" dataDxfId="7"/>
    <tableColumn id="2" xr3:uid="{EE2D4E24-109F-0A4C-8646-0CAD648B981F}" name="Eje" dataDxfId="6"/>
    <tableColumn id="3" xr3:uid="{2D7B1C9A-B540-CD4E-8064-20CE5EC3B1DD}" name="No. Actividad" dataDxfId="5"/>
    <tableColumn id="4" xr3:uid="{6EC599EC-4FB3-0941-B584-8589B981C861}" name="Actividad" dataDxfId="4"/>
    <tableColumn id="5" xr3:uid="{AF08FFA8-97A1-6D45-A3D3-F5064F483918}" name="Responsable" dataDxfId="3"/>
    <tableColumn id="6" xr3:uid="{26A20FA8-C2F7-3248-869F-E857CA5BB655}" name="Desde (dd/mm/aa)" dataDxfId="2"/>
    <tableColumn id="7" xr3:uid="{61B2F4EC-21F1-5644-9E13-22D8E771F48C}" name="Hasta (dd/mm/aa)" dataDxfId="1"/>
    <tableColumn id="8" xr3:uid="{53DA2AA6-3D18-8F47-A0AB-C4FBA22CF0ED}" name="Costo USD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6EACA-8215-A24F-89E1-050FDB7C505F}">
  <dimension ref="A1:K16"/>
  <sheetViews>
    <sheetView tabSelected="1" zoomScale="140" zoomScaleNormal="140" workbookViewId="0">
      <selection activeCell="D14" sqref="D14"/>
    </sheetView>
  </sheetViews>
  <sheetFormatPr baseColWidth="10" defaultColWidth="0" defaultRowHeight="16" zeroHeight="1"/>
  <cols>
    <col min="1" max="11" width="11" style="20" customWidth="1"/>
    <col min="12" max="16384" width="9" style="20" hidden="1"/>
  </cols>
  <sheetData>
    <row r="1" spans="1:11" s="57" customFormat="1">
      <c r="A1" s="50"/>
      <c r="B1" s="50"/>
      <c r="C1" s="51"/>
      <c r="D1" s="51"/>
      <c r="E1" s="51"/>
      <c r="F1" s="51"/>
      <c r="G1" s="51"/>
      <c r="H1" s="51"/>
      <c r="I1" s="51"/>
      <c r="J1" s="51"/>
      <c r="K1" s="51"/>
    </row>
    <row r="2" spans="1:11" s="57" customFormat="1">
      <c r="A2" s="50"/>
      <c r="B2" s="50"/>
      <c r="C2" s="51"/>
      <c r="D2" s="51"/>
      <c r="E2" s="51"/>
      <c r="F2" s="51"/>
      <c r="G2" s="51"/>
      <c r="H2" s="51"/>
      <c r="I2" s="51"/>
      <c r="J2" s="51"/>
      <c r="K2" s="51"/>
    </row>
    <row r="3" spans="1:11" s="57" customFormat="1">
      <c r="A3" s="50"/>
      <c r="B3" s="50"/>
      <c r="C3" s="51"/>
      <c r="D3" s="51"/>
      <c r="E3" s="51"/>
      <c r="F3" s="51"/>
      <c r="G3" s="51"/>
      <c r="H3" s="51"/>
      <c r="I3" s="51"/>
      <c r="J3" s="51"/>
      <c r="K3" s="51"/>
    </row>
    <row r="4" spans="1:11" s="57" customFormat="1" ht="26" customHeight="1">
      <c r="A4" s="50"/>
      <c r="B4" s="50"/>
      <c r="C4" s="51"/>
      <c r="D4" s="51"/>
      <c r="E4" s="51"/>
      <c r="F4" s="51"/>
      <c r="G4" s="51"/>
      <c r="H4" s="51"/>
      <c r="I4" s="51"/>
      <c r="J4" s="51"/>
      <c r="K4" s="51"/>
    </row>
    <row r="5" spans="1:11" s="57" customFormat="1" ht="26" customHeight="1">
      <c r="A5" s="50"/>
      <c r="B5" s="50"/>
      <c r="C5" s="51"/>
      <c r="D5" s="51"/>
      <c r="E5" s="51"/>
      <c r="F5" s="51"/>
      <c r="G5" s="51"/>
      <c r="H5" s="51"/>
      <c r="I5" s="51"/>
      <c r="J5" s="51"/>
      <c r="K5" s="51"/>
    </row>
    <row r="6" spans="1:11" ht="24" customHeight="1">
      <c r="A6" s="77" t="s">
        <v>177</v>
      </c>
      <c r="B6" s="77"/>
      <c r="C6" s="77"/>
      <c r="D6" s="77"/>
      <c r="E6" s="77"/>
      <c r="F6" s="77"/>
      <c r="G6" s="77"/>
      <c r="H6" s="77"/>
      <c r="I6" s="77"/>
      <c r="J6" s="77"/>
      <c r="K6" s="77"/>
    </row>
    <row r="7" spans="1:1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1" ht="33" customHeight="1">
      <c r="A8" s="78" t="s">
        <v>193</v>
      </c>
      <c r="B8" s="78"/>
      <c r="C8" s="78"/>
      <c r="D8" s="78"/>
      <c r="E8" s="78"/>
      <c r="F8" s="78"/>
      <c r="G8" s="78"/>
      <c r="H8" s="78"/>
      <c r="I8" s="78"/>
      <c r="J8" s="78"/>
      <c r="K8" s="78"/>
    </row>
    <row r="9" spans="1:11" ht="19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</row>
    <row r="10" spans="1:11" ht="19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</row>
    <row r="11" spans="1:11" ht="19">
      <c r="A11" s="47" t="s">
        <v>173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</row>
    <row r="12" spans="1:11" ht="19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</row>
    <row r="13" spans="1:11" ht="19">
      <c r="A13" s="58" t="s">
        <v>115</v>
      </c>
      <c r="B13" s="47"/>
      <c r="C13" s="47"/>
      <c r="D13" s="58" t="s">
        <v>116</v>
      </c>
      <c r="E13" s="47"/>
      <c r="F13" s="47"/>
      <c r="G13" s="47"/>
      <c r="H13" s="47"/>
      <c r="I13" s="47"/>
      <c r="J13" s="47"/>
      <c r="K13" s="47"/>
    </row>
    <row r="14" spans="1:11" ht="19">
      <c r="A14" s="47" t="s">
        <v>117</v>
      </c>
      <c r="B14" s="47"/>
      <c r="C14" s="47"/>
      <c r="D14" s="55" t="s">
        <v>186</v>
      </c>
      <c r="E14" s="47"/>
      <c r="F14" s="47"/>
      <c r="G14" s="47"/>
      <c r="H14" s="47"/>
      <c r="I14" s="47"/>
      <c r="J14" s="47"/>
      <c r="K14" s="47"/>
    </row>
    <row r="15" spans="1:11" ht="19">
      <c r="A15" s="47" t="s">
        <v>118</v>
      </c>
      <c r="B15" s="47"/>
      <c r="C15" s="47"/>
      <c r="D15" s="56" t="s">
        <v>187</v>
      </c>
      <c r="E15" s="47"/>
      <c r="F15" s="47"/>
      <c r="G15" s="47"/>
      <c r="H15" s="47"/>
      <c r="I15" s="47"/>
      <c r="J15" s="47"/>
      <c r="K15" s="47"/>
    </row>
    <row r="16" spans="1:11" ht="19">
      <c r="A16" s="47" t="s">
        <v>174</v>
      </c>
      <c r="B16" s="47"/>
      <c r="C16" s="47"/>
      <c r="D16" s="55" t="s">
        <v>188</v>
      </c>
      <c r="E16" s="47"/>
      <c r="F16" s="47"/>
      <c r="G16" s="47"/>
      <c r="H16" s="47"/>
      <c r="I16" s="47"/>
      <c r="J16" s="47"/>
      <c r="K16" s="47"/>
    </row>
  </sheetData>
  <sheetProtection algorithmName="SHA-512" hashValue="tjfEhAWmJwQdusuniCFnuO0tSjUyKTitugWeGwglSLU5Y5aGoEmwDO3ooxjuvwRVtfSkLaPBk1J9BcDwjyS9XQ==" saltValue="6FnL5sYmV7r1rK4m1E+MfA==" spinCount="100000" sheet="1" selectLockedCells="1"/>
  <mergeCells count="2">
    <mergeCell ref="A6:K6"/>
    <mergeCell ref="A8:K8"/>
  </mergeCells>
  <hyperlinks>
    <hyperlink ref="D14" location="'Llenado de formulario '!A1" display="'Llenado de formulario '!A1" xr:uid="{496524E6-6819-B942-93AB-A799DA904570}"/>
    <hyperlink ref="D15" location="Resultado!A1" display="Resultado!A1" xr:uid="{CC294AE6-5410-D248-A49A-B034EE125490}"/>
    <hyperlink ref="D16" location="'Esquema Plan de acción'!A1" display="'Esquema Plan de acción'!A1" xr:uid="{CA3409DD-9A39-5148-A1C3-E848BD14268B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34BB6-747F-E64E-A469-88F943029B29}">
  <dimension ref="A1:XFD315"/>
  <sheetViews>
    <sheetView zoomScaleNormal="100" workbookViewId="0">
      <selection activeCell="L9" sqref="G9:L9"/>
    </sheetView>
  </sheetViews>
  <sheetFormatPr baseColWidth="10" defaultColWidth="0" defaultRowHeight="16" zeroHeight="1"/>
  <cols>
    <col min="1" max="1" width="6.5" style="38" customWidth="1"/>
    <col min="2" max="2" width="10.33203125" style="38" customWidth="1"/>
    <col min="3" max="3" width="20" style="33" customWidth="1"/>
    <col min="4" max="4" width="19" style="33" customWidth="1"/>
    <col min="5" max="5" width="47.1640625" style="33" customWidth="1"/>
    <col min="6" max="6" width="42.5" style="33" customWidth="1"/>
    <col min="7" max="12" width="11.5" style="33" customWidth="1"/>
    <col min="13" max="15" width="10.83203125" style="33" hidden="1" customWidth="1"/>
    <col min="16" max="16" width="12" style="33" hidden="1" customWidth="1"/>
    <col min="17" max="16384" width="0" style="33" hidden="1"/>
  </cols>
  <sheetData>
    <row r="1" spans="1:12">
      <c r="A1" s="59"/>
      <c r="B1" s="59"/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1:12">
      <c r="A2" s="59"/>
      <c r="B2" s="59"/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1:12">
      <c r="A3" s="59"/>
      <c r="B3" s="59"/>
      <c r="C3" s="60"/>
      <c r="D3" s="60"/>
      <c r="E3" s="60"/>
      <c r="F3" s="60"/>
      <c r="G3" s="60"/>
      <c r="H3" s="60"/>
      <c r="I3" s="60"/>
      <c r="J3" s="60"/>
      <c r="K3" s="60"/>
      <c r="L3" s="60"/>
    </row>
    <row r="4" spans="1:12">
      <c r="A4" s="59"/>
      <c r="B4" s="59"/>
      <c r="C4" s="60"/>
      <c r="D4" s="60"/>
      <c r="E4" s="60"/>
      <c r="F4" s="60"/>
      <c r="G4" s="60"/>
      <c r="H4" s="60"/>
      <c r="I4" s="60"/>
      <c r="J4" s="60"/>
      <c r="K4" s="60"/>
      <c r="L4" s="60"/>
    </row>
    <row r="5" spans="1:12">
      <c r="A5" s="59"/>
      <c r="B5" s="59"/>
      <c r="C5" s="60"/>
      <c r="D5" s="60"/>
      <c r="E5" s="60"/>
      <c r="F5" s="60"/>
      <c r="G5" s="60"/>
      <c r="H5" s="60"/>
      <c r="I5" s="60"/>
      <c r="J5" s="60"/>
      <c r="K5" s="60"/>
      <c r="L5" s="60"/>
    </row>
    <row r="6" spans="1:12">
      <c r="A6" s="59"/>
      <c r="B6" s="59"/>
      <c r="C6" s="60"/>
      <c r="D6" s="60"/>
      <c r="E6" s="60"/>
      <c r="F6" s="60"/>
      <c r="G6" s="60"/>
      <c r="H6" s="60"/>
      <c r="I6" s="60"/>
      <c r="J6" s="60"/>
      <c r="K6" s="60"/>
      <c r="L6" s="60"/>
    </row>
    <row r="7" spans="1:12">
      <c r="A7" s="59"/>
      <c r="B7" s="59"/>
      <c r="C7" s="60"/>
      <c r="D7" s="60"/>
      <c r="E7" s="60"/>
      <c r="F7" s="60"/>
      <c r="G7" s="60"/>
      <c r="H7" s="60"/>
      <c r="I7" s="60"/>
      <c r="J7" s="60"/>
      <c r="K7" s="60"/>
      <c r="L7" s="60"/>
    </row>
    <row r="8" spans="1:12" ht="21">
      <c r="A8" s="52" t="s">
        <v>178</v>
      </c>
      <c r="B8" s="52"/>
      <c r="C8" s="52"/>
      <c r="D8" s="52"/>
      <c r="E8" s="52"/>
      <c r="F8" s="52"/>
      <c r="G8" s="60"/>
      <c r="H8" s="60"/>
      <c r="I8" s="60"/>
      <c r="J8" s="60"/>
      <c r="K8" s="60"/>
      <c r="L8" s="60"/>
    </row>
    <row r="9" spans="1:12" ht="21">
      <c r="A9" s="53" t="s">
        <v>119</v>
      </c>
      <c r="B9" s="53"/>
      <c r="C9" s="53"/>
      <c r="D9" s="53"/>
      <c r="E9" s="53"/>
      <c r="F9" s="53"/>
    </row>
    <row r="10" spans="1:12">
      <c r="A10" s="59"/>
      <c r="B10" s="59"/>
      <c r="C10" s="60"/>
      <c r="D10" s="60"/>
      <c r="E10" s="60"/>
      <c r="F10" s="60"/>
      <c r="G10" s="60"/>
      <c r="H10" s="60"/>
      <c r="I10" s="60"/>
      <c r="J10" s="60"/>
      <c r="K10" s="60"/>
      <c r="L10" s="60"/>
    </row>
    <row r="11" spans="1:12" ht="19">
      <c r="A11" s="61"/>
      <c r="B11" s="61"/>
      <c r="C11" s="61"/>
      <c r="D11" s="61"/>
      <c r="E11" s="61"/>
      <c r="F11" s="61"/>
      <c r="G11" s="60"/>
      <c r="H11" s="60"/>
      <c r="I11" s="60"/>
      <c r="J11" s="60"/>
      <c r="K11" s="60"/>
      <c r="L11" s="60"/>
    </row>
    <row r="12" spans="1:12" ht="19">
      <c r="A12" s="79" t="s">
        <v>185</v>
      </c>
      <c r="B12" s="79"/>
      <c r="C12" s="79"/>
      <c r="D12" s="79"/>
      <c r="E12" s="79"/>
      <c r="F12" s="79"/>
      <c r="G12" s="60"/>
      <c r="H12" s="60"/>
      <c r="I12" s="60"/>
      <c r="J12" s="60"/>
      <c r="K12" s="60"/>
      <c r="L12" s="60"/>
    </row>
    <row r="13" spans="1:12" ht="44" customHeight="1">
      <c r="A13" s="78" t="s">
        <v>189</v>
      </c>
      <c r="B13" s="78"/>
      <c r="C13" s="78"/>
      <c r="D13" s="78"/>
      <c r="E13" s="78"/>
      <c r="F13" s="78"/>
      <c r="G13" s="60"/>
      <c r="H13" s="60"/>
      <c r="I13" s="60"/>
      <c r="J13" s="60"/>
      <c r="K13" s="60"/>
      <c r="L13" s="60"/>
    </row>
    <row r="14" spans="1:12" ht="44" customHeight="1">
      <c r="A14" s="78" t="s">
        <v>190</v>
      </c>
      <c r="B14" s="78"/>
      <c r="C14" s="78"/>
      <c r="D14" s="78"/>
      <c r="E14" s="78"/>
      <c r="F14" s="78"/>
      <c r="G14" s="60"/>
      <c r="H14" s="60"/>
      <c r="I14" s="60"/>
      <c r="J14" s="60"/>
      <c r="K14" s="60"/>
      <c r="L14" s="60"/>
    </row>
    <row r="15" spans="1:12" ht="44" customHeight="1">
      <c r="A15" s="78" t="s">
        <v>191</v>
      </c>
      <c r="B15" s="78"/>
      <c r="C15" s="78"/>
      <c r="D15" s="78"/>
      <c r="E15" s="78"/>
      <c r="F15" s="78"/>
      <c r="G15" s="60"/>
      <c r="H15" s="60"/>
      <c r="I15" s="60"/>
      <c r="J15" s="60"/>
      <c r="K15" s="60"/>
      <c r="L15" s="60"/>
    </row>
    <row r="16" spans="1:12" ht="44" customHeight="1">
      <c r="A16" s="78" t="s">
        <v>192</v>
      </c>
      <c r="B16" s="78"/>
      <c r="C16" s="78"/>
      <c r="D16" s="78"/>
      <c r="E16" s="78"/>
      <c r="F16" s="78"/>
      <c r="G16" s="60"/>
      <c r="H16" s="60"/>
      <c r="I16" s="60"/>
      <c r="J16" s="60"/>
      <c r="K16" s="60"/>
      <c r="L16" s="60"/>
    </row>
    <row r="17" spans="1:16384" ht="19">
      <c r="A17" s="61"/>
      <c r="B17" s="61"/>
      <c r="C17" s="60"/>
      <c r="D17" s="60"/>
      <c r="E17" s="60"/>
      <c r="F17" s="60"/>
      <c r="G17" s="60"/>
      <c r="H17" s="60"/>
      <c r="I17" s="60"/>
      <c r="J17" s="60"/>
      <c r="K17" s="60"/>
      <c r="L17" s="60"/>
    </row>
    <row r="18" spans="1:16384">
      <c r="A18" s="59"/>
      <c r="B18" s="59"/>
      <c r="C18" s="60"/>
      <c r="D18" s="60"/>
      <c r="E18" s="60"/>
      <c r="F18" s="60"/>
      <c r="G18" s="60"/>
      <c r="H18" s="60"/>
      <c r="I18" s="60"/>
      <c r="J18" s="60"/>
      <c r="K18" s="60"/>
      <c r="L18" s="60"/>
    </row>
    <row r="19" spans="1:16384" s="34" customFormat="1" ht="68">
      <c r="A19" s="54" t="s">
        <v>0</v>
      </c>
      <c r="B19" s="54" t="s">
        <v>1</v>
      </c>
      <c r="C19" s="54" t="s">
        <v>2</v>
      </c>
      <c r="D19" s="54" t="s">
        <v>3</v>
      </c>
      <c r="E19" s="54" t="s">
        <v>88</v>
      </c>
      <c r="F19" s="54" t="s">
        <v>89</v>
      </c>
      <c r="G19" s="54" t="s">
        <v>80</v>
      </c>
      <c r="H19" s="54" t="s">
        <v>81</v>
      </c>
      <c r="I19" s="54" t="s">
        <v>82</v>
      </c>
      <c r="J19" s="54" t="s">
        <v>83</v>
      </c>
      <c r="K19" s="54" t="s">
        <v>84</v>
      </c>
      <c r="L19" s="54" t="s">
        <v>79</v>
      </c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  <c r="NAB19" s="35"/>
      <c r="NAC19" s="35"/>
      <c r="NAD19" s="35"/>
      <c r="NAE19" s="35"/>
      <c r="NAF19" s="35"/>
      <c r="NAG19" s="35"/>
      <c r="NAH19" s="35"/>
      <c r="NAI19" s="35"/>
      <c r="NAJ19" s="35"/>
      <c r="NAK19" s="35"/>
      <c r="NAL19" s="35"/>
      <c r="NAM19" s="35"/>
      <c r="NAN19" s="35"/>
      <c r="NAO19" s="35"/>
      <c r="NAP19" s="35"/>
      <c r="NAQ19" s="35"/>
      <c r="NAR19" s="35"/>
      <c r="NAS19" s="35"/>
      <c r="NAT19" s="35"/>
      <c r="NAU19" s="35"/>
      <c r="NAV19" s="35"/>
      <c r="NAW19" s="35"/>
      <c r="NAX19" s="35"/>
      <c r="NAY19" s="35"/>
      <c r="NAZ19" s="35"/>
      <c r="NBA19" s="35"/>
      <c r="NBB19" s="35"/>
      <c r="NBC19" s="35"/>
      <c r="NBD19" s="35"/>
      <c r="NBE19" s="35"/>
      <c r="NBF19" s="35"/>
      <c r="NBG19" s="35"/>
      <c r="NBH19" s="35"/>
      <c r="NBI19" s="35"/>
      <c r="NBJ19" s="35"/>
      <c r="NBK19" s="35"/>
      <c r="NBL19" s="35"/>
      <c r="NBM19" s="35"/>
      <c r="NBN19" s="35"/>
      <c r="NBO19" s="35"/>
      <c r="NBP19" s="35"/>
      <c r="NBQ19" s="35"/>
      <c r="NBR19" s="35"/>
      <c r="NBS19" s="35"/>
      <c r="NBT19" s="35"/>
      <c r="NBU19" s="35"/>
      <c r="NBV19" s="35"/>
      <c r="NBW19" s="35"/>
      <c r="NBX19" s="35"/>
      <c r="NBY19" s="35"/>
      <c r="NBZ19" s="35"/>
      <c r="NCA19" s="35"/>
      <c r="NCB19" s="35"/>
      <c r="NCC19" s="35"/>
      <c r="NCD19" s="35"/>
      <c r="NCE19" s="35"/>
      <c r="NCF19" s="35"/>
      <c r="NCG19" s="35"/>
      <c r="NCH19" s="35"/>
      <c r="NCI19" s="35"/>
      <c r="NCJ19" s="35"/>
      <c r="NCK19" s="35"/>
      <c r="NCL19" s="35"/>
      <c r="NCM19" s="35"/>
      <c r="NCN19" s="35"/>
      <c r="NCO19" s="35"/>
      <c r="NCP19" s="35"/>
      <c r="NCQ19" s="35"/>
      <c r="NCR19" s="35"/>
      <c r="NCS19" s="35"/>
      <c r="NCT19" s="35"/>
      <c r="NCU19" s="35"/>
      <c r="NCV19" s="35"/>
      <c r="NCW19" s="35"/>
      <c r="NCX19" s="35"/>
      <c r="NCY19" s="35"/>
      <c r="NCZ19" s="35"/>
      <c r="NDA19" s="35"/>
      <c r="NDB19" s="35"/>
      <c r="NDC19" s="35"/>
      <c r="NDD19" s="35"/>
      <c r="NDE19" s="35"/>
      <c r="NDF19" s="35"/>
      <c r="NDG19" s="35"/>
      <c r="NDH19" s="35"/>
      <c r="NDI19" s="35"/>
      <c r="NDJ19" s="35"/>
      <c r="NDK19" s="35"/>
      <c r="NDL19" s="35"/>
      <c r="NDM19" s="35"/>
      <c r="NDN19" s="35"/>
      <c r="NDO19" s="35"/>
      <c r="NDP19" s="35"/>
      <c r="NDQ19" s="35"/>
      <c r="NDR19" s="35"/>
      <c r="NDS19" s="35"/>
      <c r="NDT19" s="35"/>
      <c r="NDU19" s="35"/>
      <c r="NDV19" s="35"/>
      <c r="NDW19" s="35"/>
      <c r="NDX19" s="35"/>
      <c r="NDY19" s="35"/>
      <c r="NDZ19" s="35"/>
      <c r="NEA19" s="35"/>
      <c r="NEB19" s="35"/>
      <c r="NEC19" s="35"/>
      <c r="NED19" s="35"/>
      <c r="NEE19" s="35"/>
      <c r="NEF19" s="35"/>
      <c r="NEG19" s="35"/>
      <c r="NEH19" s="35"/>
      <c r="NEI19" s="35"/>
      <c r="NEJ19" s="35"/>
      <c r="NEK19" s="35"/>
      <c r="NEL19" s="35"/>
      <c r="NEM19" s="35"/>
      <c r="NEN19" s="35"/>
      <c r="NEO19" s="35"/>
      <c r="NEP19" s="35"/>
      <c r="NEQ19" s="35"/>
      <c r="NER19" s="35"/>
      <c r="NES19" s="35"/>
      <c r="NET19" s="35"/>
      <c r="NEU19" s="35"/>
      <c r="NEV19" s="35"/>
      <c r="NEW19" s="35"/>
      <c r="NEX19" s="35"/>
      <c r="NEY19" s="35"/>
      <c r="NEZ19" s="35"/>
      <c r="NFA19" s="35"/>
      <c r="NFB19" s="35"/>
      <c r="NFC19" s="35"/>
      <c r="NFD19" s="35"/>
      <c r="NFE19" s="35"/>
      <c r="NFF19" s="35"/>
      <c r="NFG19" s="35"/>
      <c r="NFH19" s="35"/>
      <c r="NFI19" s="35"/>
      <c r="NFJ19" s="35"/>
      <c r="NFK19" s="35"/>
      <c r="NFL19" s="35"/>
      <c r="NFM19" s="35"/>
      <c r="NFN19" s="35"/>
      <c r="NFO19" s="35"/>
      <c r="NFP19" s="35"/>
      <c r="NFQ19" s="35"/>
      <c r="NFR19" s="35"/>
      <c r="NFS19" s="35"/>
      <c r="NFT19" s="35"/>
      <c r="NFU19" s="35"/>
      <c r="NFV19" s="35"/>
      <c r="NFW19" s="35"/>
      <c r="NFX19" s="35"/>
      <c r="NFY19" s="35"/>
      <c r="NFZ19" s="35"/>
      <c r="NGA19" s="35"/>
      <c r="NGB19" s="35"/>
      <c r="NGC19" s="35"/>
      <c r="NGD19" s="35"/>
      <c r="NGE19" s="35"/>
      <c r="NGF19" s="35"/>
      <c r="NGG19" s="35"/>
      <c r="NGH19" s="35"/>
      <c r="NGI19" s="35"/>
      <c r="NGJ19" s="35"/>
      <c r="NGK19" s="35"/>
      <c r="NGL19" s="35"/>
      <c r="NGM19" s="35"/>
      <c r="NGN19" s="35"/>
      <c r="NGO19" s="35"/>
      <c r="NGP19" s="35"/>
      <c r="NGQ19" s="35"/>
      <c r="NGR19" s="35"/>
      <c r="NGS19" s="35"/>
      <c r="NGT19" s="35"/>
      <c r="NGU19" s="35"/>
      <c r="NGV19" s="35"/>
      <c r="NGW19" s="35"/>
      <c r="NGX19" s="35"/>
      <c r="NGY19" s="35"/>
      <c r="NGZ19" s="35"/>
      <c r="NHA19" s="35"/>
      <c r="NHB19" s="35"/>
      <c r="NHC19" s="35"/>
      <c r="NHD19" s="35"/>
      <c r="NHE19" s="35"/>
      <c r="NHF19" s="35"/>
      <c r="NHG19" s="35"/>
      <c r="NHH19" s="35"/>
      <c r="NHI19" s="35"/>
      <c r="NHJ19" s="35"/>
      <c r="NHK19" s="35"/>
      <c r="NHL19" s="35"/>
      <c r="NHM19" s="35"/>
      <c r="NHN19" s="35"/>
      <c r="NHO19" s="35"/>
      <c r="NHP19" s="35"/>
      <c r="NHQ19" s="35"/>
      <c r="NHR19" s="35"/>
      <c r="NHS19" s="35"/>
      <c r="NHT19" s="35"/>
      <c r="NHU19" s="35"/>
      <c r="NHV19" s="35"/>
      <c r="NHW19" s="35"/>
      <c r="NHX19" s="35"/>
      <c r="NHY19" s="35"/>
      <c r="NHZ19" s="35"/>
      <c r="NIA19" s="35"/>
      <c r="NIB19" s="35"/>
      <c r="NIC19" s="35"/>
      <c r="NID19" s="35"/>
      <c r="NIE19" s="35"/>
      <c r="NIF19" s="35"/>
      <c r="NIG19" s="35"/>
      <c r="NIH19" s="35"/>
      <c r="NII19" s="35"/>
      <c r="NIJ19" s="35"/>
      <c r="NIK19" s="35"/>
      <c r="NIL19" s="35"/>
      <c r="NIM19" s="35"/>
      <c r="NIN19" s="35"/>
      <c r="NIO19" s="35"/>
      <c r="NIP19" s="35"/>
      <c r="NIQ19" s="35"/>
      <c r="NIR19" s="35"/>
      <c r="NIS19" s="35"/>
      <c r="NIT19" s="35"/>
      <c r="NIU19" s="35"/>
      <c r="NIV19" s="35"/>
      <c r="NIW19" s="35"/>
      <c r="NIX19" s="35"/>
      <c r="NIY19" s="35"/>
      <c r="NIZ19" s="35"/>
      <c r="NJA19" s="35"/>
      <c r="NJB19" s="35"/>
      <c r="NJC19" s="35"/>
      <c r="NJD19" s="35"/>
      <c r="NJE19" s="35"/>
      <c r="NJF19" s="35"/>
      <c r="NJG19" s="35"/>
      <c r="NJH19" s="35"/>
      <c r="NJI19" s="35"/>
      <c r="NJJ19" s="35"/>
      <c r="NJK19" s="35"/>
      <c r="NJL19" s="35"/>
      <c r="NJM19" s="35"/>
      <c r="NJN19" s="35"/>
      <c r="NJO19" s="35"/>
      <c r="NJP19" s="35"/>
      <c r="NJQ19" s="35"/>
      <c r="NJR19" s="35"/>
      <c r="NJS19" s="35"/>
      <c r="NJT19" s="35"/>
      <c r="NJU19" s="35"/>
      <c r="NJV19" s="35"/>
      <c r="NJW19" s="35"/>
      <c r="NJX19" s="35"/>
      <c r="NJY19" s="35"/>
      <c r="NJZ19" s="35"/>
      <c r="NKA19" s="35"/>
      <c r="NKB19" s="35"/>
      <c r="NKC19" s="35"/>
      <c r="NKD19" s="35"/>
      <c r="NKE19" s="35"/>
      <c r="NKF19" s="35"/>
      <c r="NKG19" s="35"/>
      <c r="NKH19" s="35"/>
      <c r="NKI19" s="35"/>
      <c r="NKJ19" s="35"/>
      <c r="NKK19" s="35"/>
      <c r="NKL19" s="35"/>
      <c r="NKM19" s="35"/>
      <c r="NKN19" s="35"/>
      <c r="NKO19" s="35"/>
      <c r="NKP19" s="35"/>
      <c r="NKQ19" s="35"/>
      <c r="NKR19" s="35"/>
      <c r="NKS19" s="35"/>
      <c r="NKT19" s="35"/>
      <c r="NKU19" s="35"/>
      <c r="NKV19" s="35"/>
      <c r="NKW19" s="35"/>
      <c r="NKX19" s="35"/>
      <c r="NKY19" s="35"/>
      <c r="NKZ19" s="35"/>
      <c r="NLA19" s="35"/>
      <c r="NLB19" s="35"/>
      <c r="NLC19" s="35"/>
      <c r="NLD19" s="35"/>
      <c r="NLE19" s="35"/>
      <c r="NLF19" s="35"/>
      <c r="NLG19" s="35"/>
      <c r="NLH19" s="35"/>
      <c r="NLI19" s="35"/>
      <c r="NLJ19" s="35"/>
      <c r="NLK19" s="35"/>
      <c r="NLL19" s="35"/>
      <c r="NLM19" s="35"/>
      <c r="NLN19" s="35"/>
      <c r="NLO19" s="35"/>
      <c r="NLP19" s="35"/>
      <c r="NLQ19" s="35"/>
      <c r="NLR19" s="35"/>
      <c r="NLS19" s="35"/>
      <c r="NLT19" s="35"/>
      <c r="NLU19" s="35"/>
      <c r="NLV19" s="35"/>
      <c r="NLW19" s="35"/>
      <c r="NLX19" s="35"/>
      <c r="NLY19" s="35"/>
      <c r="NLZ19" s="35"/>
      <c r="NMA19" s="35"/>
      <c r="NMB19" s="35"/>
      <c r="NMC19" s="35"/>
      <c r="NMD19" s="35"/>
      <c r="NME19" s="35"/>
      <c r="NMF19" s="35"/>
      <c r="NMG19" s="35"/>
      <c r="NMH19" s="35"/>
      <c r="NMI19" s="35"/>
      <c r="NMJ19" s="35"/>
      <c r="NMK19" s="35"/>
      <c r="NML19" s="35"/>
      <c r="NMM19" s="35"/>
      <c r="NMN19" s="35"/>
      <c r="NMO19" s="35"/>
      <c r="NMP19" s="35"/>
      <c r="NMQ19" s="35"/>
      <c r="NMR19" s="35"/>
      <c r="NMS19" s="35"/>
      <c r="NMT19" s="35"/>
      <c r="NMU19" s="35"/>
      <c r="NMV19" s="35"/>
      <c r="NMW19" s="35"/>
      <c r="NMX19" s="35"/>
      <c r="NMY19" s="35"/>
      <c r="NMZ19" s="35"/>
      <c r="NNA19" s="35"/>
      <c r="NNB19" s="35"/>
      <c r="NNC19" s="35"/>
      <c r="NND19" s="35"/>
      <c r="NNE19" s="35"/>
      <c r="NNF19" s="35"/>
      <c r="NNG19" s="35"/>
      <c r="NNH19" s="35"/>
      <c r="NNI19" s="35"/>
      <c r="NNJ19" s="35"/>
      <c r="NNK19" s="35"/>
      <c r="NNL19" s="35"/>
      <c r="NNM19" s="35"/>
      <c r="NNN19" s="35"/>
      <c r="NNO19" s="35"/>
      <c r="NNP19" s="35"/>
      <c r="NNQ19" s="35"/>
      <c r="NNR19" s="35"/>
      <c r="NNS19" s="35"/>
      <c r="NNT19" s="35"/>
      <c r="NNU19" s="35"/>
      <c r="NNV19" s="35"/>
      <c r="NNW19" s="35"/>
      <c r="NNX19" s="35"/>
      <c r="NNY19" s="35"/>
      <c r="NNZ19" s="35"/>
      <c r="NOA19" s="35"/>
      <c r="NOB19" s="35"/>
      <c r="NOC19" s="35"/>
      <c r="NOD19" s="35"/>
      <c r="NOE19" s="35"/>
      <c r="NOF19" s="35"/>
      <c r="NOG19" s="35"/>
      <c r="NOH19" s="35"/>
      <c r="NOI19" s="35"/>
      <c r="NOJ19" s="35"/>
      <c r="NOK19" s="35"/>
      <c r="NOL19" s="35"/>
      <c r="NOM19" s="35"/>
      <c r="NON19" s="35"/>
      <c r="NOO19" s="35"/>
      <c r="NOP19" s="35"/>
      <c r="NOQ19" s="35"/>
      <c r="NOR19" s="35"/>
      <c r="NOS19" s="35"/>
      <c r="NOT19" s="35"/>
      <c r="NOU19" s="35"/>
      <c r="NOV19" s="35"/>
      <c r="NOW19" s="35"/>
      <c r="NOX19" s="35"/>
      <c r="NOY19" s="35"/>
      <c r="NOZ19" s="35"/>
      <c r="NPA19" s="35"/>
      <c r="NPB19" s="35"/>
      <c r="NPC19" s="35"/>
      <c r="NPD19" s="35"/>
      <c r="NPE19" s="35"/>
      <c r="NPF19" s="35"/>
      <c r="NPG19" s="35"/>
      <c r="NPH19" s="35"/>
      <c r="NPI19" s="35"/>
      <c r="NPJ19" s="35"/>
      <c r="NPK19" s="35"/>
      <c r="NPL19" s="35"/>
      <c r="NPM19" s="35"/>
      <c r="NPN19" s="35"/>
      <c r="NPO19" s="35"/>
      <c r="NPP19" s="35"/>
      <c r="NPQ19" s="35"/>
      <c r="NPR19" s="35"/>
      <c r="NPS19" s="35"/>
      <c r="NPT19" s="35"/>
      <c r="NPU19" s="35"/>
      <c r="NPV19" s="35"/>
      <c r="NPW19" s="35"/>
      <c r="NPX19" s="35"/>
      <c r="NPY19" s="35"/>
      <c r="NPZ19" s="35"/>
      <c r="NQA19" s="35"/>
      <c r="NQB19" s="35"/>
      <c r="NQC19" s="35"/>
      <c r="NQD19" s="35"/>
      <c r="NQE19" s="35"/>
      <c r="NQF19" s="35"/>
      <c r="NQG19" s="35"/>
      <c r="NQH19" s="35"/>
      <c r="NQI19" s="35"/>
      <c r="NQJ19" s="35"/>
      <c r="NQK19" s="35"/>
      <c r="NQL19" s="35"/>
      <c r="NQM19" s="35"/>
      <c r="NQN19" s="35"/>
      <c r="NQO19" s="35"/>
      <c r="NQP19" s="35"/>
      <c r="NQQ19" s="35"/>
      <c r="NQR19" s="35"/>
      <c r="NQS19" s="35"/>
      <c r="NQT19" s="35"/>
      <c r="NQU19" s="35"/>
      <c r="NQV19" s="35"/>
      <c r="NQW19" s="35"/>
      <c r="NQX19" s="35"/>
      <c r="NQY19" s="35"/>
      <c r="NQZ19" s="35"/>
      <c r="NRA19" s="35"/>
      <c r="NRB19" s="35"/>
      <c r="NRC19" s="35"/>
      <c r="NRD19" s="35"/>
      <c r="NRE19" s="35"/>
      <c r="NRF19" s="35"/>
      <c r="NRG19" s="35"/>
      <c r="NRH19" s="35"/>
      <c r="NRI19" s="35"/>
      <c r="NRJ19" s="35"/>
      <c r="NRK19" s="35"/>
      <c r="NRL19" s="35"/>
      <c r="NRM19" s="35"/>
      <c r="NRN19" s="35"/>
      <c r="NRO19" s="35"/>
      <c r="NRP19" s="35"/>
      <c r="NRQ19" s="35"/>
      <c r="NRR19" s="35"/>
      <c r="NRS19" s="35"/>
      <c r="NRT19" s="35"/>
      <c r="NRU19" s="35"/>
      <c r="NRV19" s="35"/>
      <c r="NRW19" s="35"/>
      <c r="NRX19" s="35"/>
      <c r="NRY19" s="35"/>
      <c r="NRZ19" s="35"/>
      <c r="NSA19" s="35"/>
      <c r="NSB19" s="35"/>
      <c r="NSC19" s="35"/>
      <c r="NSD19" s="35"/>
      <c r="NSE19" s="35"/>
      <c r="NSF19" s="35"/>
      <c r="NSG19" s="35"/>
      <c r="NSH19" s="35"/>
      <c r="NSI19" s="35"/>
      <c r="NSJ19" s="35"/>
      <c r="NSK19" s="35"/>
      <c r="NSL19" s="35"/>
      <c r="NSM19" s="35"/>
      <c r="NSN19" s="35"/>
      <c r="NSO19" s="35"/>
      <c r="NSP19" s="35"/>
      <c r="NSQ19" s="35"/>
      <c r="NSR19" s="35"/>
      <c r="NSS19" s="35"/>
      <c r="NST19" s="35"/>
      <c r="NSU19" s="35"/>
      <c r="NSV19" s="35"/>
      <c r="NSW19" s="35"/>
      <c r="NSX19" s="35"/>
      <c r="NSY19" s="35"/>
      <c r="NSZ19" s="35"/>
      <c r="NTA19" s="35"/>
      <c r="NTB19" s="35"/>
      <c r="NTC19" s="35"/>
      <c r="NTD19" s="35"/>
      <c r="NTE19" s="35"/>
      <c r="NTF19" s="35"/>
      <c r="NTG19" s="35"/>
      <c r="NTH19" s="35"/>
      <c r="NTI19" s="35"/>
      <c r="NTJ19" s="35"/>
      <c r="NTK19" s="35"/>
      <c r="NTL19" s="35"/>
      <c r="NTM19" s="35"/>
      <c r="NTN19" s="35"/>
      <c r="NTO19" s="35"/>
      <c r="NTP19" s="35"/>
      <c r="NTQ19" s="35"/>
      <c r="NTR19" s="35"/>
      <c r="NTS19" s="35"/>
      <c r="NTT19" s="35"/>
      <c r="NTU19" s="35"/>
      <c r="NTV19" s="35"/>
      <c r="NTW19" s="35"/>
      <c r="NTX19" s="35"/>
      <c r="NTY19" s="35"/>
      <c r="NTZ19" s="35"/>
      <c r="NUA19" s="35"/>
      <c r="NUB19" s="35"/>
      <c r="NUC19" s="35"/>
      <c r="NUD19" s="35"/>
      <c r="NUE19" s="35"/>
      <c r="NUF19" s="35"/>
      <c r="NUG19" s="35"/>
      <c r="NUH19" s="35"/>
      <c r="NUI19" s="35"/>
      <c r="NUJ19" s="35"/>
      <c r="NUK19" s="35"/>
      <c r="NUL19" s="35"/>
      <c r="NUM19" s="35"/>
      <c r="NUN19" s="35"/>
      <c r="NUO19" s="35"/>
      <c r="NUP19" s="35"/>
      <c r="NUQ19" s="35"/>
      <c r="NUR19" s="35"/>
      <c r="NUS19" s="35"/>
      <c r="NUT19" s="35"/>
      <c r="NUU19" s="35"/>
      <c r="NUV19" s="35"/>
      <c r="NUW19" s="35"/>
      <c r="NUX19" s="35"/>
      <c r="NUY19" s="35"/>
      <c r="NUZ19" s="35"/>
      <c r="NVA19" s="35"/>
      <c r="NVB19" s="35"/>
      <c r="NVC19" s="35"/>
      <c r="NVD19" s="35"/>
      <c r="NVE19" s="35"/>
      <c r="NVF19" s="35"/>
      <c r="NVG19" s="35"/>
      <c r="NVH19" s="35"/>
      <c r="NVI19" s="35"/>
      <c r="NVJ19" s="35"/>
      <c r="NVK19" s="35"/>
      <c r="NVL19" s="35"/>
      <c r="NVM19" s="35"/>
      <c r="NVN19" s="35"/>
      <c r="NVO19" s="35"/>
      <c r="NVP19" s="35"/>
      <c r="NVQ19" s="35"/>
      <c r="NVR19" s="35"/>
      <c r="NVS19" s="35"/>
      <c r="NVT19" s="35"/>
      <c r="NVU19" s="35"/>
      <c r="NVV19" s="35"/>
      <c r="NVW19" s="35"/>
      <c r="NVX19" s="35"/>
      <c r="NVY19" s="35"/>
      <c r="NVZ19" s="35"/>
      <c r="NWA19" s="35"/>
      <c r="NWB19" s="35"/>
      <c r="NWC19" s="35"/>
      <c r="NWD19" s="35"/>
      <c r="NWE19" s="35"/>
      <c r="NWF19" s="35"/>
      <c r="NWG19" s="35"/>
      <c r="NWH19" s="35"/>
      <c r="NWI19" s="35"/>
      <c r="NWJ19" s="35"/>
      <c r="NWK19" s="35"/>
      <c r="NWL19" s="35"/>
      <c r="NWM19" s="35"/>
      <c r="NWN19" s="35"/>
      <c r="NWO19" s="35"/>
      <c r="NWP19" s="35"/>
      <c r="NWQ19" s="35"/>
      <c r="NWR19" s="35"/>
      <c r="NWS19" s="35"/>
      <c r="NWT19" s="35"/>
      <c r="NWU19" s="35"/>
      <c r="NWV19" s="35"/>
      <c r="NWW19" s="35"/>
      <c r="NWX19" s="35"/>
      <c r="NWY19" s="35"/>
      <c r="NWZ19" s="35"/>
      <c r="NXA19" s="35"/>
      <c r="NXB19" s="35"/>
      <c r="NXC19" s="35"/>
      <c r="NXD19" s="35"/>
      <c r="NXE19" s="35"/>
      <c r="NXF19" s="35"/>
      <c r="NXG19" s="35"/>
      <c r="NXH19" s="35"/>
      <c r="NXI19" s="35"/>
      <c r="NXJ19" s="35"/>
      <c r="NXK19" s="35"/>
      <c r="NXL19" s="35"/>
      <c r="NXM19" s="35"/>
      <c r="NXN19" s="35"/>
      <c r="NXO19" s="35"/>
      <c r="NXP19" s="35"/>
      <c r="NXQ19" s="35"/>
      <c r="NXR19" s="35"/>
      <c r="NXS19" s="35"/>
      <c r="NXT19" s="35"/>
      <c r="NXU19" s="35"/>
      <c r="NXV19" s="35"/>
      <c r="NXW19" s="35"/>
      <c r="NXX19" s="35"/>
      <c r="NXY19" s="35"/>
      <c r="NXZ19" s="35"/>
      <c r="NYA19" s="35"/>
      <c r="NYB19" s="35"/>
      <c r="NYC19" s="35"/>
      <c r="NYD19" s="35"/>
      <c r="NYE19" s="35"/>
      <c r="NYF19" s="35"/>
      <c r="NYG19" s="35"/>
      <c r="NYH19" s="35"/>
      <c r="NYI19" s="35"/>
      <c r="NYJ19" s="35"/>
      <c r="NYK19" s="35"/>
      <c r="NYL19" s="35"/>
      <c r="NYM19" s="35"/>
      <c r="NYN19" s="35"/>
      <c r="NYO19" s="35"/>
      <c r="NYP19" s="35"/>
      <c r="NYQ19" s="35"/>
      <c r="NYR19" s="35"/>
      <c r="NYS19" s="35"/>
      <c r="NYT19" s="35"/>
      <c r="NYU19" s="35"/>
      <c r="NYV19" s="35"/>
      <c r="NYW19" s="35"/>
      <c r="NYX19" s="35"/>
      <c r="NYY19" s="35"/>
      <c r="NYZ19" s="35"/>
      <c r="NZA19" s="35"/>
      <c r="NZB19" s="35"/>
      <c r="NZC19" s="35"/>
      <c r="NZD19" s="35"/>
      <c r="NZE19" s="35"/>
      <c r="NZF19" s="35"/>
      <c r="NZG19" s="35"/>
      <c r="NZH19" s="35"/>
      <c r="NZI19" s="35"/>
      <c r="NZJ19" s="35"/>
      <c r="NZK19" s="35"/>
      <c r="NZL19" s="35"/>
      <c r="NZM19" s="35"/>
      <c r="NZN19" s="35"/>
      <c r="NZO19" s="35"/>
      <c r="NZP19" s="35"/>
      <c r="NZQ19" s="35"/>
      <c r="NZR19" s="35"/>
      <c r="NZS19" s="35"/>
      <c r="NZT19" s="35"/>
      <c r="NZU19" s="35"/>
      <c r="NZV19" s="35"/>
      <c r="NZW19" s="35"/>
      <c r="NZX19" s="35"/>
      <c r="NZY19" s="35"/>
      <c r="NZZ19" s="35"/>
      <c r="OAA19" s="35"/>
      <c r="OAB19" s="35"/>
      <c r="OAC19" s="35"/>
      <c r="OAD19" s="35"/>
      <c r="OAE19" s="35"/>
      <c r="OAF19" s="35"/>
      <c r="OAG19" s="35"/>
      <c r="OAH19" s="35"/>
      <c r="OAI19" s="35"/>
      <c r="OAJ19" s="35"/>
      <c r="OAK19" s="35"/>
      <c r="OAL19" s="35"/>
      <c r="OAM19" s="35"/>
      <c r="OAN19" s="35"/>
      <c r="OAO19" s="35"/>
      <c r="OAP19" s="35"/>
      <c r="OAQ19" s="35"/>
      <c r="OAR19" s="35"/>
      <c r="OAS19" s="35"/>
      <c r="OAT19" s="35"/>
      <c r="OAU19" s="35"/>
      <c r="OAV19" s="35"/>
      <c r="OAW19" s="35"/>
      <c r="OAX19" s="35"/>
      <c r="OAY19" s="35"/>
      <c r="OAZ19" s="35"/>
      <c r="OBA19" s="35"/>
      <c r="OBB19" s="35"/>
      <c r="OBC19" s="35"/>
      <c r="OBD19" s="35"/>
      <c r="OBE19" s="35"/>
      <c r="OBF19" s="35"/>
      <c r="OBG19" s="35"/>
      <c r="OBH19" s="35"/>
      <c r="OBI19" s="35"/>
      <c r="OBJ19" s="35"/>
      <c r="OBK19" s="35"/>
      <c r="OBL19" s="35"/>
      <c r="OBM19" s="35"/>
      <c r="OBN19" s="35"/>
      <c r="OBO19" s="35"/>
      <c r="OBP19" s="35"/>
      <c r="OBQ19" s="35"/>
      <c r="OBR19" s="35"/>
      <c r="OBS19" s="35"/>
      <c r="OBT19" s="35"/>
      <c r="OBU19" s="35"/>
      <c r="OBV19" s="35"/>
      <c r="OBW19" s="35"/>
      <c r="OBX19" s="35"/>
      <c r="OBY19" s="35"/>
      <c r="OBZ19" s="35"/>
      <c r="OCA19" s="35"/>
      <c r="OCB19" s="35"/>
      <c r="OCC19" s="35"/>
      <c r="OCD19" s="35"/>
      <c r="OCE19" s="35"/>
      <c r="OCF19" s="35"/>
      <c r="OCG19" s="35"/>
      <c r="OCH19" s="35"/>
      <c r="OCI19" s="35"/>
      <c r="OCJ19" s="35"/>
      <c r="OCK19" s="35"/>
      <c r="OCL19" s="35"/>
      <c r="OCM19" s="35"/>
      <c r="OCN19" s="35"/>
      <c r="OCO19" s="35"/>
      <c r="OCP19" s="35"/>
      <c r="OCQ19" s="35"/>
      <c r="OCR19" s="35"/>
      <c r="OCS19" s="35"/>
      <c r="OCT19" s="35"/>
      <c r="OCU19" s="35"/>
      <c r="OCV19" s="35"/>
      <c r="OCW19" s="35"/>
      <c r="OCX19" s="35"/>
      <c r="OCY19" s="35"/>
      <c r="OCZ19" s="35"/>
      <c r="ODA19" s="35"/>
      <c r="ODB19" s="35"/>
      <c r="ODC19" s="35"/>
      <c r="ODD19" s="35"/>
      <c r="ODE19" s="35"/>
      <c r="ODF19" s="35"/>
      <c r="ODG19" s="35"/>
      <c r="ODH19" s="35"/>
      <c r="ODI19" s="35"/>
      <c r="ODJ19" s="35"/>
      <c r="ODK19" s="35"/>
      <c r="ODL19" s="35"/>
      <c r="ODM19" s="35"/>
      <c r="ODN19" s="35"/>
      <c r="ODO19" s="35"/>
      <c r="ODP19" s="35"/>
      <c r="ODQ19" s="35"/>
      <c r="ODR19" s="35"/>
      <c r="ODS19" s="35"/>
      <c r="ODT19" s="35"/>
      <c r="ODU19" s="35"/>
      <c r="ODV19" s="35"/>
      <c r="ODW19" s="35"/>
      <c r="ODX19" s="35"/>
      <c r="ODY19" s="35"/>
      <c r="ODZ19" s="35"/>
      <c r="OEA19" s="35"/>
      <c r="OEB19" s="35"/>
      <c r="OEC19" s="35"/>
      <c r="OED19" s="35"/>
      <c r="OEE19" s="35"/>
      <c r="OEF19" s="35"/>
      <c r="OEG19" s="35"/>
      <c r="OEH19" s="35"/>
      <c r="OEI19" s="35"/>
      <c r="OEJ19" s="35"/>
      <c r="OEK19" s="35"/>
      <c r="OEL19" s="35"/>
      <c r="OEM19" s="35"/>
      <c r="OEN19" s="35"/>
      <c r="OEO19" s="35"/>
      <c r="OEP19" s="35"/>
      <c r="OEQ19" s="35"/>
      <c r="OER19" s="35"/>
      <c r="OES19" s="35"/>
      <c r="OET19" s="35"/>
      <c r="OEU19" s="35"/>
      <c r="OEV19" s="35"/>
      <c r="OEW19" s="35"/>
      <c r="OEX19" s="35"/>
      <c r="OEY19" s="35"/>
      <c r="OEZ19" s="35"/>
      <c r="OFA19" s="35"/>
      <c r="OFB19" s="35"/>
      <c r="OFC19" s="35"/>
      <c r="OFD19" s="35"/>
      <c r="OFE19" s="35"/>
      <c r="OFF19" s="35"/>
      <c r="OFG19" s="35"/>
      <c r="OFH19" s="35"/>
      <c r="OFI19" s="35"/>
      <c r="OFJ19" s="35"/>
      <c r="OFK19" s="35"/>
      <c r="OFL19" s="35"/>
      <c r="OFM19" s="35"/>
      <c r="OFN19" s="35"/>
      <c r="OFO19" s="35"/>
      <c r="OFP19" s="35"/>
      <c r="OFQ19" s="35"/>
      <c r="OFR19" s="35"/>
      <c r="OFS19" s="35"/>
      <c r="OFT19" s="35"/>
      <c r="OFU19" s="35"/>
      <c r="OFV19" s="35"/>
      <c r="OFW19" s="35"/>
      <c r="OFX19" s="35"/>
      <c r="OFY19" s="35"/>
      <c r="OFZ19" s="35"/>
      <c r="OGA19" s="35"/>
      <c r="OGB19" s="35"/>
      <c r="OGC19" s="35"/>
      <c r="OGD19" s="35"/>
      <c r="OGE19" s="35"/>
      <c r="OGF19" s="35"/>
      <c r="OGG19" s="35"/>
      <c r="OGH19" s="35"/>
      <c r="OGI19" s="35"/>
      <c r="OGJ19" s="35"/>
      <c r="OGK19" s="35"/>
      <c r="OGL19" s="35"/>
      <c r="OGM19" s="35"/>
      <c r="OGN19" s="35"/>
      <c r="OGO19" s="35"/>
      <c r="OGP19" s="35"/>
      <c r="OGQ19" s="35"/>
      <c r="OGR19" s="35"/>
      <c r="OGS19" s="35"/>
      <c r="OGT19" s="35"/>
      <c r="OGU19" s="35"/>
      <c r="OGV19" s="35"/>
      <c r="OGW19" s="35"/>
      <c r="OGX19" s="35"/>
      <c r="OGY19" s="35"/>
      <c r="OGZ19" s="35"/>
      <c r="OHA19" s="35"/>
      <c r="OHB19" s="35"/>
      <c r="OHC19" s="35"/>
      <c r="OHD19" s="35"/>
      <c r="OHE19" s="35"/>
      <c r="OHF19" s="35"/>
      <c r="OHG19" s="35"/>
      <c r="OHH19" s="35"/>
      <c r="OHI19" s="35"/>
      <c r="OHJ19" s="35"/>
      <c r="OHK19" s="35"/>
      <c r="OHL19" s="35"/>
      <c r="OHM19" s="35"/>
      <c r="OHN19" s="35"/>
      <c r="OHO19" s="35"/>
      <c r="OHP19" s="35"/>
      <c r="OHQ19" s="35"/>
      <c r="OHR19" s="35"/>
      <c r="OHS19" s="35"/>
      <c r="OHT19" s="35"/>
      <c r="OHU19" s="35"/>
      <c r="OHV19" s="35"/>
      <c r="OHW19" s="35"/>
      <c r="OHX19" s="35"/>
      <c r="OHY19" s="35"/>
      <c r="OHZ19" s="35"/>
      <c r="OIA19" s="35"/>
      <c r="OIB19" s="35"/>
      <c r="OIC19" s="35"/>
      <c r="OID19" s="35"/>
      <c r="OIE19" s="35"/>
      <c r="OIF19" s="35"/>
      <c r="OIG19" s="35"/>
      <c r="OIH19" s="35"/>
      <c r="OII19" s="35"/>
      <c r="OIJ19" s="35"/>
      <c r="OIK19" s="35"/>
      <c r="OIL19" s="35"/>
      <c r="OIM19" s="35"/>
      <c r="OIN19" s="35"/>
      <c r="OIO19" s="35"/>
      <c r="OIP19" s="35"/>
      <c r="OIQ19" s="35"/>
      <c r="OIR19" s="35"/>
      <c r="OIS19" s="35"/>
      <c r="OIT19" s="35"/>
      <c r="OIU19" s="35"/>
      <c r="OIV19" s="35"/>
      <c r="OIW19" s="35"/>
      <c r="OIX19" s="35"/>
      <c r="OIY19" s="35"/>
      <c r="OIZ19" s="35"/>
      <c r="OJA19" s="35"/>
      <c r="OJB19" s="35"/>
      <c r="OJC19" s="35"/>
      <c r="OJD19" s="35"/>
      <c r="OJE19" s="35"/>
      <c r="OJF19" s="35"/>
      <c r="OJG19" s="35"/>
      <c r="OJH19" s="35"/>
      <c r="OJI19" s="35"/>
      <c r="OJJ19" s="35"/>
      <c r="OJK19" s="35"/>
      <c r="OJL19" s="35"/>
      <c r="OJM19" s="35"/>
      <c r="OJN19" s="35"/>
      <c r="OJO19" s="35"/>
      <c r="OJP19" s="35"/>
      <c r="OJQ19" s="35"/>
      <c r="OJR19" s="35"/>
      <c r="OJS19" s="35"/>
      <c r="OJT19" s="35"/>
      <c r="OJU19" s="35"/>
      <c r="OJV19" s="35"/>
      <c r="OJW19" s="35"/>
      <c r="OJX19" s="35"/>
      <c r="OJY19" s="35"/>
      <c r="OJZ19" s="35"/>
      <c r="OKA19" s="35"/>
      <c r="OKB19" s="35"/>
      <c r="OKC19" s="35"/>
      <c r="OKD19" s="35"/>
      <c r="OKE19" s="35"/>
      <c r="OKF19" s="35"/>
      <c r="OKG19" s="35"/>
      <c r="OKH19" s="35"/>
      <c r="OKI19" s="35"/>
      <c r="OKJ19" s="35"/>
      <c r="OKK19" s="35"/>
      <c r="OKL19" s="35"/>
      <c r="OKM19" s="35"/>
      <c r="OKN19" s="35"/>
      <c r="OKO19" s="35"/>
      <c r="OKP19" s="35"/>
      <c r="OKQ19" s="35"/>
      <c r="OKR19" s="35"/>
      <c r="OKS19" s="35"/>
      <c r="OKT19" s="35"/>
      <c r="OKU19" s="35"/>
      <c r="OKV19" s="35"/>
      <c r="OKW19" s="35"/>
      <c r="OKX19" s="35"/>
      <c r="OKY19" s="35"/>
      <c r="OKZ19" s="35"/>
      <c r="OLA19" s="35"/>
      <c r="OLB19" s="35"/>
      <c r="OLC19" s="35"/>
      <c r="OLD19" s="35"/>
      <c r="OLE19" s="35"/>
      <c r="OLF19" s="35"/>
      <c r="OLG19" s="35"/>
      <c r="OLH19" s="35"/>
      <c r="OLI19" s="35"/>
      <c r="OLJ19" s="35"/>
      <c r="OLK19" s="35"/>
      <c r="OLL19" s="35"/>
      <c r="OLM19" s="35"/>
      <c r="OLN19" s="35"/>
      <c r="OLO19" s="35"/>
      <c r="OLP19" s="35"/>
      <c r="OLQ19" s="35"/>
      <c r="OLR19" s="35"/>
      <c r="OLS19" s="35"/>
      <c r="OLT19" s="35"/>
      <c r="OLU19" s="35"/>
      <c r="OLV19" s="35"/>
      <c r="OLW19" s="35"/>
      <c r="OLX19" s="35"/>
      <c r="OLY19" s="35"/>
      <c r="OLZ19" s="35"/>
      <c r="OMA19" s="35"/>
      <c r="OMB19" s="35"/>
      <c r="OMC19" s="35"/>
      <c r="OMD19" s="35"/>
      <c r="OME19" s="35"/>
      <c r="OMF19" s="35"/>
      <c r="OMG19" s="35"/>
      <c r="OMH19" s="35"/>
      <c r="OMI19" s="35"/>
      <c r="OMJ19" s="35"/>
      <c r="OMK19" s="35"/>
      <c r="OML19" s="35"/>
      <c r="OMM19" s="35"/>
      <c r="OMN19" s="35"/>
      <c r="OMO19" s="35"/>
      <c r="OMP19" s="35"/>
      <c r="OMQ19" s="35"/>
      <c r="OMR19" s="35"/>
      <c r="OMS19" s="35"/>
      <c r="OMT19" s="35"/>
      <c r="OMU19" s="35"/>
      <c r="OMV19" s="35"/>
      <c r="OMW19" s="35"/>
      <c r="OMX19" s="35"/>
      <c r="OMY19" s="35"/>
      <c r="OMZ19" s="35"/>
      <c r="ONA19" s="35"/>
      <c r="ONB19" s="35"/>
      <c r="ONC19" s="35"/>
      <c r="OND19" s="35"/>
      <c r="ONE19" s="35"/>
      <c r="ONF19" s="35"/>
      <c r="ONG19" s="35"/>
      <c r="ONH19" s="35"/>
      <c r="ONI19" s="35"/>
      <c r="ONJ19" s="35"/>
      <c r="ONK19" s="35"/>
      <c r="ONL19" s="35"/>
      <c r="ONM19" s="35"/>
      <c r="ONN19" s="35"/>
      <c r="ONO19" s="35"/>
      <c r="ONP19" s="35"/>
      <c r="ONQ19" s="35"/>
      <c r="ONR19" s="35"/>
      <c r="ONS19" s="35"/>
      <c r="ONT19" s="35"/>
      <c r="ONU19" s="35"/>
      <c r="ONV19" s="35"/>
      <c r="ONW19" s="35"/>
      <c r="ONX19" s="35"/>
      <c r="ONY19" s="35"/>
      <c r="ONZ19" s="35"/>
      <c r="OOA19" s="35"/>
      <c r="OOB19" s="35"/>
      <c r="OOC19" s="35"/>
      <c r="OOD19" s="35"/>
      <c r="OOE19" s="35"/>
      <c r="OOF19" s="35"/>
      <c r="OOG19" s="35"/>
      <c r="OOH19" s="35"/>
      <c r="OOI19" s="35"/>
      <c r="OOJ19" s="35"/>
      <c r="OOK19" s="35"/>
      <c r="OOL19" s="35"/>
      <c r="OOM19" s="35"/>
      <c r="OON19" s="35"/>
      <c r="OOO19" s="35"/>
      <c r="OOP19" s="35"/>
      <c r="OOQ19" s="35"/>
      <c r="OOR19" s="35"/>
      <c r="OOS19" s="35"/>
      <c r="OOT19" s="35"/>
      <c r="OOU19" s="35"/>
      <c r="OOV19" s="35"/>
      <c r="OOW19" s="35"/>
      <c r="OOX19" s="35"/>
      <c r="OOY19" s="35"/>
      <c r="OOZ19" s="35"/>
      <c r="OPA19" s="35"/>
      <c r="OPB19" s="35"/>
      <c r="OPC19" s="35"/>
      <c r="OPD19" s="35"/>
      <c r="OPE19" s="35"/>
      <c r="OPF19" s="35"/>
      <c r="OPG19" s="35"/>
      <c r="OPH19" s="35"/>
      <c r="OPI19" s="35"/>
      <c r="OPJ19" s="35"/>
      <c r="OPK19" s="35"/>
      <c r="OPL19" s="35"/>
      <c r="OPM19" s="35"/>
      <c r="OPN19" s="35"/>
      <c r="OPO19" s="35"/>
      <c r="OPP19" s="35"/>
      <c r="OPQ19" s="35"/>
      <c r="OPR19" s="35"/>
      <c r="OPS19" s="35"/>
      <c r="OPT19" s="35"/>
      <c r="OPU19" s="35"/>
      <c r="OPV19" s="35"/>
      <c r="OPW19" s="35"/>
      <c r="OPX19" s="35"/>
      <c r="OPY19" s="35"/>
      <c r="OPZ19" s="35"/>
      <c r="OQA19" s="35"/>
      <c r="OQB19" s="35"/>
      <c r="OQC19" s="35"/>
      <c r="OQD19" s="35"/>
      <c r="OQE19" s="35"/>
      <c r="OQF19" s="35"/>
      <c r="OQG19" s="35"/>
      <c r="OQH19" s="35"/>
      <c r="OQI19" s="35"/>
      <c r="OQJ19" s="35"/>
      <c r="OQK19" s="35"/>
      <c r="OQL19" s="35"/>
      <c r="OQM19" s="35"/>
      <c r="OQN19" s="35"/>
      <c r="OQO19" s="35"/>
      <c r="OQP19" s="35"/>
      <c r="OQQ19" s="35"/>
      <c r="OQR19" s="35"/>
      <c r="OQS19" s="35"/>
      <c r="OQT19" s="35"/>
      <c r="OQU19" s="35"/>
      <c r="OQV19" s="35"/>
      <c r="OQW19" s="35"/>
      <c r="OQX19" s="35"/>
      <c r="OQY19" s="35"/>
      <c r="OQZ19" s="35"/>
      <c r="ORA19" s="35"/>
      <c r="ORB19" s="35"/>
      <c r="ORC19" s="35"/>
      <c r="ORD19" s="35"/>
      <c r="ORE19" s="35"/>
      <c r="ORF19" s="35"/>
      <c r="ORG19" s="35"/>
      <c r="ORH19" s="35"/>
      <c r="ORI19" s="35"/>
      <c r="ORJ19" s="35"/>
      <c r="ORK19" s="35"/>
      <c r="ORL19" s="35"/>
      <c r="ORM19" s="35"/>
      <c r="ORN19" s="35"/>
      <c r="ORO19" s="35"/>
      <c r="ORP19" s="35"/>
      <c r="ORQ19" s="35"/>
      <c r="ORR19" s="35"/>
      <c r="ORS19" s="35"/>
      <c r="ORT19" s="35"/>
      <c r="ORU19" s="35"/>
      <c r="ORV19" s="35"/>
      <c r="ORW19" s="35"/>
      <c r="ORX19" s="35"/>
      <c r="ORY19" s="35"/>
      <c r="ORZ19" s="35"/>
      <c r="OSA19" s="35"/>
      <c r="OSB19" s="35"/>
      <c r="OSC19" s="35"/>
      <c r="OSD19" s="35"/>
      <c r="OSE19" s="35"/>
      <c r="OSF19" s="35"/>
      <c r="OSG19" s="35"/>
      <c r="OSH19" s="35"/>
      <c r="OSI19" s="35"/>
      <c r="OSJ19" s="35"/>
      <c r="OSK19" s="35"/>
      <c r="OSL19" s="35"/>
      <c r="OSM19" s="35"/>
      <c r="OSN19" s="35"/>
      <c r="OSO19" s="35"/>
      <c r="OSP19" s="35"/>
      <c r="OSQ19" s="35"/>
      <c r="OSR19" s="35"/>
      <c r="OSS19" s="35"/>
      <c r="OST19" s="35"/>
      <c r="OSU19" s="35"/>
      <c r="OSV19" s="35"/>
      <c r="OSW19" s="35"/>
      <c r="OSX19" s="35"/>
      <c r="OSY19" s="35"/>
      <c r="OSZ19" s="35"/>
      <c r="OTA19" s="35"/>
      <c r="OTB19" s="35"/>
      <c r="OTC19" s="35"/>
      <c r="OTD19" s="35"/>
      <c r="OTE19" s="35"/>
      <c r="OTF19" s="35"/>
      <c r="OTG19" s="35"/>
      <c r="OTH19" s="35"/>
      <c r="OTI19" s="35"/>
      <c r="OTJ19" s="35"/>
      <c r="OTK19" s="35"/>
      <c r="OTL19" s="35"/>
      <c r="OTM19" s="35"/>
      <c r="OTN19" s="35"/>
      <c r="OTO19" s="35"/>
      <c r="OTP19" s="35"/>
      <c r="OTQ19" s="35"/>
      <c r="OTR19" s="35"/>
      <c r="OTS19" s="35"/>
      <c r="OTT19" s="35"/>
      <c r="OTU19" s="35"/>
      <c r="OTV19" s="35"/>
      <c r="OTW19" s="35"/>
      <c r="OTX19" s="35"/>
      <c r="OTY19" s="35"/>
      <c r="OTZ19" s="35"/>
      <c r="OUA19" s="35"/>
      <c r="OUB19" s="35"/>
      <c r="OUC19" s="35"/>
      <c r="OUD19" s="35"/>
      <c r="OUE19" s="35"/>
      <c r="OUF19" s="35"/>
      <c r="OUG19" s="35"/>
      <c r="OUH19" s="35"/>
      <c r="OUI19" s="35"/>
      <c r="OUJ19" s="35"/>
      <c r="OUK19" s="35"/>
      <c r="OUL19" s="35"/>
      <c r="OUM19" s="35"/>
      <c r="OUN19" s="35"/>
      <c r="OUO19" s="35"/>
      <c r="OUP19" s="35"/>
      <c r="OUQ19" s="35"/>
      <c r="OUR19" s="35"/>
      <c r="OUS19" s="35"/>
      <c r="OUT19" s="35"/>
      <c r="OUU19" s="35"/>
      <c r="OUV19" s="35"/>
      <c r="OUW19" s="35"/>
      <c r="OUX19" s="35"/>
      <c r="OUY19" s="35"/>
      <c r="OUZ19" s="35"/>
      <c r="OVA19" s="35"/>
      <c r="OVB19" s="35"/>
      <c r="OVC19" s="35"/>
      <c r="OVD19" s="35"/>
      <c r="OVE19" s="35"/>
      <c r="OVF19" s="35"/>
      <c r="OVG19" s="35"/>
      <c r="OVH19" s="35"/>
      <c r="OVI19" s="35"/>
      <c r="OVJ19" s="35"/>
      <c r="OVK19" s="35"/>
      <c r="OVL19" s="35"/>
      <c r="OVM19" s="35"/>
      <c r="OVN19" s="35"/>
      <c r="OVO19" s="35"/>
      <c r="OVP19" s="35"/>
      <c r="OVQ19" s="35"/>
      <c r="OVR19" s="35"/>
      <c r="OVS19" s="35"/>
      <c r="OVT19" s="35"/>
      <c r="OVU19" s="35"/>
      <c r="OVV19" s="35"/>
      <c r="OVW19" s="35"/>
      <c r="OVX19" s="35"/>
      <c r="OVY19" s="35"/>
      <c r="OVZ19" s="35"/>
      <c r="OWA19" s="35"/>
      <c r="OWB19" s="35"/>
      <c r="OWC19" s="35"/>
      <c r="OWD19" s="35"/>
      <c r="OWE19" s="35"/>
      <c r="OWF19" s="35"/>
      <c r="OWG19" s="35"/>
      <c r="OWH19" s="35"/>
      <c r="OWI19" s="35"/>
      <c r="OWJ19" s="35"/>
      <c r="OWK19" s="35"/>
      <c r="OWL19" s="35"/>
      <c r="OWM19" s="35"/>
      <c r="OWN19" s="35"/>
      <c r="OWO19" s="35"/>
      <c r="OWP19" s="35"/>
      <c r="OWQ19" s="35"/>
      <c r="OWR19" s="35"/>
      <c r="OWS19" s="35"/>
      <c r="OWT19" s="35"/>
      <c r="OWU19" s="35"/>
      <c r="OWV19" s="35"/>
      <c r="OWW19" s="35"/>
      <c r="OWX19" s="35"/>
      <c r="OWY19" s="35"/>
      <c r="OWZ19" s="35"/>
      <c r="OXA19" s="35"/>
      <c r="OXB19" s="35"/>
      <c r="OXC19" s="35"/>
      <c r="OXD19" s="35"/>
      <c r="OXE19" s="35"/>
      <c r="OXF19" s="35"/>
      <c r="OXG19" s="35"/>
      <c r="OXH19" s="35"/>
      <c r="OXI19" s="35"/>
      <c r="OXJ19" s="35"/>
      <c r="OXK19" s="35"/>
      <c r="OXL19" s="35"/>
      <c r="OXM19" s="35"/>
      <c r="OXN19" s="35"/>
      <c r="OXO19" s="35"/>
      <c r="OXP19" s="35"/>
      <c r="OXQ19" s="35"/>
      <c r="OXR19" s="35"/>
      <c r="OXS19" s="35"/>
      <c r="OXT19" s="35"/>
      <c r="OXU19" s="35"/>
      <c r="OXV19" s="35"/>
      <c r="OXW19" s="35"/>
      <c r="OXX19" s="35"/>
      <c r="OXY19" s="35"/>
      <c r="OXZ19" s="35"/>
      <c r="OYA19" s="35"/>
      <c r="OYB19" s="35"/>
      <c r="OYC19" s="35"/>
      <c r="OYD19" s="35"/>
      <c r="OYE19" s="35"/>
      <c r="OYF19" s="35"/>
      <c r="OYG19" s="35"/>
      <c r="OYH19" s="35"/>
      <c r="OYI19" s="35"/>
      <c r="OYJ19" s="35"/>
      <c r="OYK19" s="35"/>
      <c r="OYL19" s="35"/>
      <c r="OYM19" s="35"/>
      <c r="OYN19" s="35"/>
      <c r="OYO19" s="35"/>
      <c r="OYP19" s="35"/>
      <c r="OYQ19" s="35"/>
      <c r="OYR19" s="35"/>
      <c r="OYS19" s="35"/>
      <c r="OYT19" s="35"/>
      <c r="OYU19" s="35"/>
      <c r="OYV19" s="35"/>
      <c r="OYW19" s="35"/>
      <c r="OYX19" s="35"/>
      <c r="OYY19" s="35"/>
      <c r="OYZ19" s="35"/>
      <c r="OZA19" s="35"/>
      <c r="OZB19" s="35"/>
      <c r="OZC19" s="35"/>
      <c r="OZD19" s="35"/>
      <c r="OZE19" s="35"/>
      <c r="OZF19" s="35"/>
      <c r="OZG19" s="35"/>
      <c r="OZH19" s="35"/>
      <c r="OZI19" s="35"/>
      <c r="OZJ19" s="35"/>
      <c r="OZK19" s="35"/>
      <c r="OZL19" s="35"/>
      <c r="OZM19" s="35"/>
      <c r="OZN19" s="35"/>
      <c r="OZO19" s="35"/>
      <c r="OZP19" s="35"/>
      <c r="OZQ19" s="35"/>
      <c r="OZR19" s="35"/>
      <c r="OZS19" s="35"/>
      <c r="OZT19" s="35"/>
      <c r="OZU19" s="35"/>
      <c r="OZV19" s="35"/>
      <c r="OZW19" s="35"/>
      <c r="OZX19" s="35"/>
      <c r="OZY19" s="35"/>
      <c r="OZZ19" s="35"/>
      <c r="PAA19" s="35"/>
      <c r="PAB19" s="35"/>
      <c r="PAC19" s="35"/>
      <c r="PAD19" s="35"/>
      <c r="PAE19" s="35"/>
      <c r="PAF19" s="35"/>
      <c r="PAG19" s="35"/>
      <c r="PAH19" s="35"/>
      <c r="PAI19" s="35"/>
      <c r="PAJ19" s="35"/>
      <c r="PAK19" s="35"/>
      <c r="PAL19" s="35"/>
      <c r="PAM19" s="35"/>
      <c r="PAN19" s="35"/>
      <c r="PAO19" s="35"/>
      <c r="PAP19" s="35"/>
      <c r="PAQ19" s="35"/>
      <c r="PAR19" s="35"/>
      <c r="PAS19" s="35"/>
      <c r="PAT19" s="35"/>
      <c r="PAU19" s="35"/>
      <c r="PAV19" s="35"/>
      <c r="PAW19" s="35"/>
      <c r="PAX19" s="35"/>
      <c r="PAY19" s="35"/>
      <c r="PAZ19" s="35"/>
      <c r="PBA19" s="35"/>
      <c r="PBB19" s="35"/>
      <c r="PBC19" s="35"/>
      <c r="PBD19" s="35"/>
      <c r="PBE19" s="35"/>
      <c r="PBF19" s="35"/>
      <c r="PBG19" s="35"/>
      <c r="PBH19" s="35"/>
      <c r="PBI19" s="35"/>
      <c r="PBJ19" s="35"/>
      <c r="PBK19" s="35"/>
      <c r="PBL19" s="35"/>
      <c r="PBM19" s="35"/>
      <c r="PBN19" s="35"/>
      <c r="PBO19" s="35"/>
      <c r="PBP19" s="35"/>
      <c r="PBQ19" s="35"/>
      <c r="PBR19" s="35"/>
      <c r="PBS19" s="35"/>
      <c r="PBT19" s="35"/>
      <c r="PBU19" s="35"/>
      <c r="PBV19" s="35"/>
      <c r="PBW19" s="35"/>
      <c r="PBX19" s="35"/>
      <c r="PBY19" s="35"/>
      <c r="PBZ19" s="35"/>
      <c r="PCA19" s="35"/>
      <c r="PCB19" s="35"/>
      <c r="PCC19" s="35"/>
      <c r="PCD19" s="35"/>
      <c r="PCE19" s="35"/>
      <c r="PCF19" s="35"/>
      <c r="PCG19" s="35"/>
      <c r="PCH19" s="35"/>
      <c r="PCI19" s="35"/>
      <c r="PCJ19" s="35"/>
      <c r="PCK19" s="35"/>
      <c r="PCL19" s="35"/>
      <c r="PCM19" s="35"/>
      <c r="PCN19" s="35"/>
      <c r="PCO19" s="35"/>
      <c r="PCP19" s="35"/>
      <c r="PCQ19" s="35"/>
      <c r="PCR19" s="35"/>
      <c r="PCS19" s="35"/>
      <c r="PCT19" s="35"/>
      <c r="PCU19" s="35"/>
      <c r="PCV19" s="35"/>
      <c r="PCW19" s="35"/>
      <c r="PCX19" s="35"/>
      <c r="PCY19" s="35"/>
      <c r="PCZ19" s="35"/>
      <c r="PDA19" s="35"/>
      <c r="PDB19" s="35"/>
      <c r="PDC19" s="35"/>
      <c r="PDD19" s="35"/>
      <c r="PDE19" s="35"/>
      <c r="PDF19" s="35"/>
      <c r="PDG19" s="35"/>
      <c r="PDH19" s="35"/>
      <c r="PDI19" s="35"/>
      <c r="PDJ19" s="35"/>
      <c r="PDK19" s="35"/>
      <c r="PDL19" s="35"/>
      <c r="PDM19" s="35"/>
      <c r="PDN19" s="35"/>
      <c r="PDO19" s="35"/>
      <c r="PDP19" s="35"/>
      <c r="PDQ19" s="35"/>
      <c r="PDR19" s="35"/>
      <c r="PDS19" s="35"/>
      <c r="PDT19" s="35"/>
      <c r="PDU19" s="35"/>
      <c r="PDV19" s="35"/>
      <c r="PDW19" s="35"/>
      <c r="PDX19" s="35"/>
      <c r="PDY19" s="35"/>
      <c r="PDZ19" s="35"/>
      <c r="PEA19" s="35"/>
      <c r="PEB19" s="35"/>
      <c r="PEC19" s="35"/>
      <c r="PED19" s="35"/>
      <c r="PEE19" s="35"/>
      <c r="PEF19" s="35"/>
      <c r="PEG19" s="35"/>
      <c r="PEH19" s="35"/>
      <c r="PEI19" s="35"/>
      <c r="PEJ19" s="35"/>
      <c r="PEK19" s="35"/>
      <c r="PEL19" s="35"/>
      <c r="PEM19" s="35"/>
      <c r="PEN19" s="35"/>
      <c r="PEO19" s="35"/>
      <c r="PEP19" s="35"/>
      <c r="PEQ19" s="35"/>
      <c r="PER19" s="35"/>
      <c r="PES19" s="35"/>
      <c r="PET19" s="35"/>
      <c r="PEU19" s="35"/>
      <c r="PEV19" s="35"/>
      <c r="PEW19" s="35"/>
      <c r="PEX19" s="35"/>
      <c r="PEY19" s="35"/>
      <c r="PEZ19" s="35"/>
      <c r="PFA19" s="35"/>
      <c r="PFB19" s="35"/>
      <c r="PFC19" s="35"/>
      <c r="PFD19" s="35"/>
      <c r="PFE19" s="35"/>
      <c r="PFF19" s="35"/>
      <c r="PFG19" s="35"/>
      <c r="PFH19" s="35"/>
      <c r="PFI19" s="35"/>
      <c r="PFJ19" s="35"/>
      <c r="PFK19" s="35"/>
      <c r="PFL19" s="35"/>
      <c r="PFM19" s="35"/>
      <c r="PFN19" s="35"/>
      <c r="PFO19" s="35"/>
      <c r="PFP19" s="35"/>
      <c r="PFQ19" s="35"/>
      <c r="PFR19" s="35"/>
      <c r="PFS19" s="35"/>
      <c r="PFT19" s="35"/>
      <c r="PFU19" s="35"/>
      <c r="PFV19" s="35"/>
      <c r="PFW19" s="35"/>
      <c r="PFX19" s="35"/>
      <c r="PFY19" s="35"/>
      <c r="PFZ19" s="35"/>
      <c r="PGA19" s="35"/>
      <c r="PGB19" s="35"/>
      <c r="PGC19" s="35"/>
      <c r="PGD19" s="35"/>
      <c r="PGE19" s="35"/>
      <c r="PGF19" s="35"/>
      <c r="PGG19" s="35"/>
      <c r="PGH19" s="35"/>
      <c r="PGI19" s="35"/>
      <c r="PGJ19" s="35"/>
      <c r="PGK19" s="35"/>
      <c r="PGL19" s="35"/>
      <c r="PGM19" s="35"/>
      <c r="PGN19" s="35"/>
      <c r="PGO19" s="35"/>
      <c r="PGP19" s="35"/>
      <c r="PGQ19" s="35"/>
      <c r="PGR19" s="35"/>
      <c r="PGS19" s="35"/>
      <c r="PGT19" s="35"/>
      <c r="PGU19" s="35"/>
      <c r="PGV19" s="35"/>
      <c r="PGW19" s="35"/>
      <c r="PGX19" s="35"/>
      <c r="PGY19" s="35"/>
      <c r="PGZ19" s="35"/>
      <c r="PHA19" s="35"/>
      <c r="PHB19" s="35"/>
      <c r="PHC19" s="35"/>
      <c r="PHD19" s="35"/>
      <c r="PHE19" s="35"/>
      <c r="PHF19" s="35"/>
      <c r="PHG19" s="35"/>
      <c r="PHH19" s="35"/>
      <c r="PHI19" s="35"/>
      <c r="PHJ19" s="35"/>
      <c r="PHK19" s="35"/>
      <c r="PHL19" s="35"/>
      <c r="PHM19" s="35"/>
      <c r="PHN19" s="35"/>
      <c r="PHO19" s="35"/>
      <c r="PHP19" s="35"/>
      <c r="PHQ19" s="35"/>
      <c r="PHR19" s="35"/>
      <c r="PHS19" s="35"/>
      <c r="PHT19" s="35"/>
      <c r="PHU19" s="35"/>
      <c r="PHV19" s="35"/>
      <c r="PHW19" s="35"/>
      <c r="PHX19" s="35"/>
      <c r="PHY19" s="35"/>
      <c r="PHZ19" s="35"/>
      <c r="PIA19" s="35"/>
      <c r="PIB19" s="35"/>
      <c r="PIC19" s="35"/>
      <c r="PID19" s="35"/>
      <c r="PIE19" s="35"/>
      <c r="PIF19" s="35"/>
      <c r="PIG19" s="35"/>
      <c r="PIH19" s="35"/>
      <c r="PII19" s="35"/>
      <c r="PIJ19" s="35"/>
      <c r="PIK19" s="35"/>
      <c r="PIL19" s="35"/>
      <c r="PIM19" s="35"/>
      <c r="PIN19" s="35"/>
      <c r="PIO19" s="35"/>
      <c r="PIP19" s="35"/>
      <c r="PIQ19" s="35"/>
      <c r="PIR19" s="35"/>
      <c r="PIS19" s="35"/>
      <c r="PIT19" s="35"/>
      <c r="PIU19" s="35"/>
      <c r="PIV19" s="35"/>
      <c r="PIW19" s="35"/>
      <c r="PIX19" s="35"/>
      <c r="PIY19" s="35"/>
      <c r="PIZ19" s="35"/>
      <c r="PJA19" s="35"/>
      <c r="PJB19" s="35"/>
      <c r="PJC19" s="35"/>
      <c r="PJD19" s="35"/>
      <c r="PJE19" s="35"/>
      <c r="PJF19" s="35"/>
      <c r="PJG19" s="35"/>
      <c r="PJH19" s="35"/>
      <c r="PJI19" s="35"/>
      <c r="PJJ19" s="35"/>
      <c r="PJK19" s="35"/>
      <c r="PJL19" s="35"/>
      <c r="PJM19" s="35"/>
      <c r="PJN19" s="35"/>
      <c r="PJO19" s="35"/>
      <c r="PJP19" s="35"/>
      <c r="PJQ19" s="35"/>
      <c r="PJR19" s="35"/>
      <c r="PJS19" s="35"/>
      <c r="PJT19" s="35"/>
      <c r="PJU19" s="35"/>
      <c r="PJV19" s="35"/>
      <c r="PJW19" s="35"/>
      <c r="PJX19" s="35"/>
      <c r="PJY19" s="35"/>
      <c r="PJZ19" s="35"/>
      <c r="PKA19" s="35"/>
      <c r="PKB19" s="35"/>
      <c r="PKC19" s="35"/>
      <c r="PKD19" s="35"/>
      <c r="PKE19" s="35"/>
      <c r="PKF19" s="35"/>
      <c r="PKG19" s="35"/>
      <c r="PKH19" s="35"/>
      <c r="PKI19" s="35"/>
      <c r="PKJ19" s="35"/>
      <c r="PKK19" s="35"/>
      <c r="PKL19" s="35"/>
      <c r="PKM19" s="35"/>
      <c r="PKN19" s="35"/>
      <c r="PKO19" s="35"/>
      <c r="PKP19" s="35"/>
      <c r="PKQ19" s="35"/>
      <c r="PKR19" s="35"/>
      <c r="PKS19" s="35"/>
      <c r="PKT19" s="35"/>
      <c r="PKU19" s="35"/>
      <c r="PKV19" s="35"/>
      <c r="PKW19" s="35"/>
      <c r="PKX19" s="35"/>
      <c r="PKY19" s="35"/>
      <c r="PKZ19" s="35"/>
      <c r="PLA19" s="35"/>
      <c r="PLB19" s="35"/>
      <c r="PLC19" s="35"/>
      <c r="PLD19" s="35"/>
      <c r="PLE19" s="35"/>
      <c r="PLF19" s="35"/>
      <c r="PLG19" s="35"/>
      <c r="PLH19" s="35"/>
      <c r="PLI19" s="35"/>
      <c r="PLJ19" s="35"/>
      <c r="PLK19" s="35"/>
      <c r="PLL19" s="35"/>
      <c r="PLM19" s="35"/>
      <c r="PLN19" s="35"/>
      <c r="PLO19" s="35"/>
      <c r="PLP19" s="35"/>
      <c r="PLQ19" s="35"/>
      <c r="PLR19" s="35"/>
      <c r="PLS19" s="35"/>
      <c r="PLT19" s="35"/>
      <c r="PLU19" s="35"/>
      <c r="PLV19" s="35"/>
      <c r="PLW19" s="35"/>
      <c r="PLX19" s="35"/>
      <c r="PLY19" s="35"/>
      <c r="PLZ19" s="35"/>
      <c r="PMA19" s="35"/>
      <c r="PMB19" s="35"/>
      <c r="PMC19" s="35"/>
      <c r="PMD19" s="35"/>
      <c r="PME19" s="35"/>
      <c r="PMF19" s="35"/>
      <c r="PMG19" s="35"/>
      <c r="PMH19" s="35"/>
      <c r="PMI19" s="35"/>
      <c r="PMJ19" s="35"/>
      <c r="PMK19" s="35"/>
      <c r="PML19" s="35"/>
      <c r="PMM19" s="35"/>
      <c r="PMN19" s="35"/>
      <c r="PMO19" s="35"/>
      <c r="PMP19" s="35"/>
      <c r="PMQ19" s="35"/>
      <c r="PMR19" s="35"/>
      <c r="PMS19" s="35"/>
      <c r="PMT19" s="35"/>
      <c r="PMU19" s="35"/>
      <c r="PMV19" s="35"/>
      <c r="PMW19" s="35"/>
      <c r="PMX19" s="35"/>
      <c r="PMY19" s="35"/>
      <c r="PMZ19" s="35"/>
      <c r="PNA19" s="35"/>
      <c r="PNB19" s="35"/>
      <c r="PNC19" s="35"/>
      <c r="PND19" s="35"/>
      <c r="PNE19" s="35"/>
      <c r="PNF19" s="35"/>
      <c r="PNG19" s="35"/>
      <c r="PNH19" s="35"/>
      <c r="PNI19" s="35"/>
      <c r="PNJ19" s="35"/>
      <c r="PNK19" s="35"/>
      <c r="PNL19" s="35"/>
      <c r="PNM19" s="35"/>
      <c r="PNN19" s="35"/>
      <c r="PNO19" s="35"/>
      <c r="PNP19" s="35"/>
      <c r="PNQ19" s="35"/>
      <c r="PNR19" s="35"/>
      <c r="PNS19" s="35"/>
      <c r="PNT19" s="35"/>
      <c r="PNU19" s="35"/>
      <c r="PNV19" s="35"/>
      <c r="PNW19" s="35"/>
      <c r="PNX19" s="35"/>
      <c r="PNY19" s="35"/>
      <c r="PNZ19" s="35"/>
      <c r="POA19" s="35"/>
      <c r="POB19" s="35"/>
      <c r="POC19" s="35"/>
      <c r="POD19" s="35"/>
      <c r="POE19" s="35"/>
      <c r="POF19" s="35"/>
      <c r="POG19" s="35"/>
      <c r="POH19" s="35"/>
      <c r="POI19" s="35"/>
      <c r="POJ19" s="35"/>
      <c r="POK19" s="35"/>
      <c r="POL19" s="35"/>
      <c r="POM19" s="35"/>
      <c r="PON19" s="35"/>
      <c r="POO19" s="35"/>
      <c r="POP19" s="35"/>
      <c r="POQ19" s="35"/>
      <c r="POR19" s="35"/>
      <c r="POS19" s="35"/>
      <c r="POT19" s="35"/>
      <c r="POU19" s="35"/>
      <c r="POV19" s="35"/>
      <c r="POW19" s="35"/>
      <c r="POX19" s="35"/>
      <c r="POY19" s="35"/>
      <c r="POZ19" s="35"/>
      <c r="PPA19" s="35"/>
      <c r="PPB19" s="35"/>
      <c r="PPC19" s="35"/>
      <c r="PPD19" s="35"/>
      <c r="PPE19" s="35"/>
      <c r="PPF19" s="35"/>
      <c r="PPG19" s="35"/>
      <c r="PPH19" s="35"/>
      <c r="PPI19" s="35"/>
      <c r="PPJ19" s="35"/>
      <c r="PPK19" s="35"/>
      <c r="PPL19" s="35"/>
      <c r="PPM19" s="35"/>
      <c r="PPN19" s="35"/>
      <c r="PPO19" s="35"/>
      <c r="PPP19" s="35"/>
      <c r="PPQ19" s="35"/>
      <c r="PPR19" s="35"/>
      <c r="PPS19" s="35"/>
      <c r="PPT19" s="35"/>
      <c r="PPU19" s="35"/>
      <c r="PPV19" s="35"/>
      <c r="PPW19" s="35"/>
      <c r="PPX19" s="35"/>
      <c r="PPY19" s="35"/>
      <c r="PPZ19" s="35"/>
      <c r="PQA19" s="35"/>
      <c r="PQB19" s="35"/>
      <c r="PQC19" s="35"/>
      <c r="PQD19" s="35"/>
      <c r="PQE19" s="35"/>
      <c r="PQF19" s="35"/>
      <c r="PQG19" s="35"/>
      <c r="PQH19" s="35"/>
      <c r="PQI19" s="35"/>
      <c r="PQJ19" s="35"/>
      <c r="PQK19" s="35"/>
      <c r="PQL19" s="35"/>
      <c r="PQM19" s="35"/>
      <c r="PQN19" s="35"/>
      <c r="PQO19" s="35"/>
      <c r="PQP19" s="35"/>
      <c r="PQQ19" s="35"/>
      <c r="PQR19" s="35"/>
      <c r="PQS19" s="35"/>
      <c r="PQT19" s="35"/>
      <c r="PQU19" s="35"/>
      <c r="PQV19" s="35"/>
      <c r="PQW19" s="35"/>
      <c r="PQX19" s="35"/>
      <c r="PQY19" s="35"/>
      <c r="PQZ19" s="35"/>
      <c r="PRA19" s="35"/>
      <c r="PRB19" s="35"/>
      <c r="PRC19" s="35"/>
      <c r="PRD19" s="35"/>
      <c r="PRE19" s="35"/>
      <c r="PRF19" s="35"/>
      <c r="PRG19" s="35"/>
      <c r="PRH19" s="35"/>
      <c r="PRI19" s="35"/>
      <c r="PRJ19" s="35"/>
      <c r="PRK19" s="35"/>
      <c r="PRL19" s="35"/>
      <c r="PRM19" s="35"/>
      <c r="PRN19" s="35"/>
      <c r="PRO19" s="35"/>
      <c r="PRP19" s="35"/>
      <c r="PRQ19" s="35"/>
      <c r="PRR19" s="35"/>
      <c r="PRS19" s="35"/>
      <c r="PRT19" s="35"/>
      <c r="PRU19" s="35"/>
      <c r="PRV19" s="35"/>
      <c r="PRW19" s="35"/>
      <c r="PRX19" s="35"/>
      <c r="PRY19" s="35"/>
      <c r="PRZ19" s="35"/>
      <c r="PSA19" s="35"/>
      <c r="PSB19" s="35"/>
      <c r="PSC19" s="35"/>
      <c r="PSD19" s="35"/>
      <c r="PSE19" s="35"/>
      <c r="PSF19" s="35"/>
      <c r="PSG19" s="35"/>
      <c r="PSH19" s="35"/>
      <c r="PSI19" s="35"/>
      <c r="PSJ19" s="35"/>
      <c r="PSK19" s="35"/>
      <c r="PSL19" s="35"/>
      <c r="PSM19" s="35"/>
      <c r="PSN19" s="35"/>
      <c r="PSO19" s="35"/>
      <c r="PSP19" s="35"/>
      <c r="PSQ19" s="35"/>
      <c r="PSR19" s="35"/>
      <c r="PSS19" s="35"/>
      <c r="PST19" s="35"/>
      <c r="PSU19" s="35"/>
      <c r="PSV19" s="35"/>
      <c r="PSW19" s="35"/>
      <c r="PSX19" s="35"/>
      <c r="PSY19" s="35"/>
      <c r="PSZ19" s="35"/>
      <c r="PTA19" s="35"/>
      <c r="PTB19" s="35"/>
      <c r="PTC19" s="35"/>
      <c r="PTD19" s="35"/>
      <c r="PTE19" s="35"/>
      <c r="PTF19" s="35"/>
      <c r="PTG19" s="35"/>
      <c r="PTH19" s="35"/>
      <c r="PTI19" s="35"/>
      <c r="PTJ19" s="35"/>
      <c r="PTK19" s="35"/>
      <c r="PTL19" s="35"/>
      <c r="PTM19" s="35"/>
      <c r="PTN19" s="35"/>
      <c r="PTO19" s="35"/>
      <c r="PTP19" s="35"/>
      <c r="PTQ19" s="35"/>
      <c r="PTR19" s="35"/>
      <c r="PTS19" s="35"/>
      <c r="PTT19" s="35"/>
      <c r="PTU19" s="35"/>
      <c r="PTV19" s="35"/>
      <c r="PTW19" s="35"/>
      <c r="PTX19" s="35"/>
      <c r="PTY19" s="35"/>
      <c r="PTZ19" s="35"/>
      <c r="PUA19" s="35"/>
      <c r="PUB19" s="35"/>
      <c r="PUC19" s="35"/>
      <c r="PUD19" s="35"/>
      <c r="PUE19" s="35"/>
      <c r="PUF19" s="35"/>
      <c r="PUG19" s="35"/>
      <c r="PUH19" s="35"/>
      <c r="PUI19" s="35"/>
      <c r="PUJ19" s="35"/>
      <c r="PUK19" s="35"/>
      <c r="PUL19" s="35"/>
      <c r="PUM19" s="35"/>
      <c r="PUN19" s="35"/>
      <c r="PUO19" s="35"/>
      <c r="PUP19" s="35"/>
      <c r="PUQ19" s="35"/>
      <c r="PUR19" s="35"/>
      <c r="PUS19" s="35"/>
      <c r="PUT19" s="35"/>
      <c r="PUU19" s="35"/>
      <c r="PUV19" s="35"/>
      <c r="PUW19" s="35"/>
      <c r="PUX19" s="35"/>
      <c r="PUY19" s="35"/>
      <c r="PUZ19" s="35"/>
      <c r="PVA19" s="35"/>
      <c r="PVB19" s="35"/>
      <c r="PVC19" s="35"/>
      <c r="PVD19" s="35"/>
      <c r="PVE19" s="35"/>
      <c r="PVF19" s="35"/>
      <c r="PVG19" s="35"/>
      <c r="PVH19" s="35"/>
      <c r="PVI19" s="35"/>
      <c r="PVJ19" s="35"/>
      <c r="PVK19" s="35"/>
      <c r="PVL19" s="35"/>
      <c r="PVM19" s="35"/>
      <c r="PVN19" s="35"/>
      <c r="PVO19" s="35"/>
      <c r="PVP19" s="35"/>
      <c r="PVQ19" s="35"/>
      <c r="PVR19" s="35"/>
      <c r="PVS19" s="35"/>
      <c r="PVT19" s="35"/>
      <c r="PVU19" s="35"/>
      <c r="PVV19" s="35"/>
      <c r="PVW19" s="35"/>
      <c r="PVX19" s="35"/>
      <c r="PVY19" s="35"/>
      <c r="PVZ19" s="35"/>
      <c r="PWA19" s="35"/>
      <c r="PWB19" s="35"/>
      <c r="PWC19" s="35"/>
      <c r="PWD19" s="35"/>
      <c r="PWE19" s="35"/>
      <c r="PWF19" s="35"/>
      <c r="PWG19" s="35"/>
      <c r="PWH19" s="35"/>
      <c r="PWI19" s="35"/>
      <c r="PWJ19" s="35"/>
      <c r="PWK19" s="35"/>
      <c r="PWL19" s="35"/>
      <c r="PWM19" s="35"/>
      <c r="PWN19" s="35"/>
      <c r="PWO19" s="35"/>
      <c r="PWP19" s="35"/>
      <c r="PWQ19" s="35"/>
      <c r="PWR19" s="35"/>
      <c r="PWS19" s="35"/>
      <c r="PWT19" s="35"/>
      <c r="PWU19" s="35"/>
      <c r="PWV19" s="35"/>
      <c r="PWW19" s="35"/>
      <c r="PWX19" s="35"/>
      <c r="PWY19" s="35"/>
      <c r="PWZ19" s="35"/>
      <c r="PXA19" s="35"/>
      <c r="PXB19" s="35"/>
      <c r="PXC19" s="35"/>
      <c r="PXD19" s="35"/>
      <c r="PXE19" s="35"/>
      <c r="PXF19" s="35"/>
      <c r="PXG19" s="35"/>
      <c r="PXH19" s="35"/>
      <c r="PXI19" s="35"/>
      <c r="PXJ19" s="35"/>
      <c r="PXK19" s="35"/>
      <c r="PXL19" s="35"/>
      <c r="PXM19" s="35"/>
      <c r="PXN19" s="35"/>
      <c r="PXO19" s="35"/>
      <c r="PXP19" s="35"/>
      <c r="PXQ19" s="35"/>
      <c r="PXR19" s="35"/>
      <c r="PXS19" s="35"/>
      <c r="PXT19" s="35"/>
      <c r="PXU19" s="35"/>
      <c r="PXV19" s="35"/>
      <c r="PXW19" s="35"/>
      <c r="PXX19" s="35"/>
      <c r="PXY19" s="35"/>
      <c r="PXZ19" s="35"/>
      <c r="PYA19" s="35"/>
      <c r="PYB19" s="35"/>
      <c r="PYC19" s="35"/>
      <c r="PYD19" s="35"/>
      <c r="PYE19" s="35"/>
      <c r="PYF19" s="35"/>
      <c r="PYG19" s="35"/>
      <c r="PYH19" s="35"/>
      <c r="PYI19" s="35"/>
      <c r="PYJ19" s="35"/>
      <c r="PYK19" s="35"/>
      <c r="PYL19" s="35"/>
      <c r="PYM19" s="35"/>
      <c r="PYN19" s="35"/>
      <c r="PYO19" s="35"/>
      <c r="PYP19" s="35"/>
      <c r="PYQ19" s="35"/>
      <c r="PYR19" s="35"/>
      <c r="PYS19" s="35"/>
      <c r="PYT19" s="35"/>
      <c r="PYU19" s="35"/>
      <c r="PYV19" s="35"/>
      <c r="PYW19" s="35"/>
      <c r="PYX19" s="35"/>
      <c r="PYY19" s="35"/>
      <c r="PYZ19" s="35"/>
      <c r="PZA19" s="35"/>
      <c r="PZB19" s="35"/>
      <c r="PZC19" s="35"/>
      <c r="PZD19" s="35"/>
      <c r="PZE19" s="35"/>
      <c r="PZF19" s="35"/>
      <c r="PZG19" s="35"/>
      <c r="PZH19" s="35"/>
      <c r="PZI19" s="35"/>
      <c r="PZJ19" s="35"/>
      <c r="PZK19" s="35"/>
      <c r="PZL19" s="35"/>
      <c r="PZM19" s="35"/>
      <c r="PZN19" s="35"/>
      <c r="PZO19" s="35"/>
      <c r="PZP19" s="35"/>
      <c r="PZQ19" s="35"/>
      <c r="PZR19" s="35"/>
      <c r="PZS19" s="35"/>
      <c r="PZT19" s="35"/>
      <c r="PZU19" s="35"/>
      <c r="PZV19" s="35"/>
      <c r="PZW19" s="35"/>
      <c r="PZX19" s="35"/>
      <c r="PZY19" s="35"/>
      <c r="PZZ19" s="35"/>
      <c r="QAA19" s="35"/>
      <c r="QAB19" s="35"/>
      <c r="QAC19" s="35"/>
      <c r="QAD19" s="35"/>
      <c r="QAE19" s="35"/>
      <c r="QAF19" s="35"/>
      <c r="QAG19" s="35"/>
      <c r="QAH19" s="35"/>
      <c r="QAI19" s="35"/>
      <c r="QAJ19" s="35"/>
      <c r="QAK19" s="35"/>
      <c r="QAL19" s="35"/>
      <c r="QAM19" s="35"/>
      <c r="QAN19" s="35"/>
      <c r="QAO19" s="35"/>
      <c r="QAP19" s="35"/>
      <c r="QAQ19" s="35"/>
      <c r="QAR19" s="35"/>
      <c r="QAS19" s="35"/>
      <c r="QAT19" s="35"/>
      <c r="QAU19" s="35"/>
      <c r="QAV19" s="35"/>
      <c r="QAW19" s="35"/>
      <c r="QAX19" s="35"/>
      <c r="QAY19" s="35"/>
      <c r="QAZ19" s="35"/>
      <c r="QBA19" s="35"/>
      <c r="QBB19" s="35"/>
      <c r="QBC19" s="35"/>
      <c r="QBD19" s="35"/>
      <c r="QBE19" s="35"/>
      <c r="QBF19" s="35"/>
      <c r="QBG19" s="35"/>
      <c r="QBH19" s="35"/>
      <c r="QBI19" s="35"/>
      <c r="QBJ19" s="35"/>
      <c r="QBK19" s="35"/>
      <c r="QBL19" s="35"/>
      <c r="QBM19" s="35"/>
      <c r="QBN19" s="35"/>
      <c r="QBO19" s="35"/>
      <c r="QBP19" s="35"/>
      <c r="QBQ19" s="35"/>
      <c r="QBR19" s="35"/>
      <c r="QBS19" s="35"/>
      <c r="QBT19" s="35"/>
      <c r="QBU19" s="35"/>
      <c r="QBV19" s="35"/>
      <c r="QBW19" s="35"/>
      <c r="QBX19" s="35"/>
      <c r="QBY19" s="35"/>
      <c r="QBZ19" s="35"/>
      <c r="QCA19" s="35"/>
      <c r="QCB19" s="35"/>
      <c r="QCC19" s="35"/>
      <c r="QCD19" s="35"/>
      <c r="QCE19" s="35"/>
      <c r="QCF19" s="35"/>
      <c r="QCG19" s="35"/>
      <c r="QCH19" s="35"/>
      <c r="QCI19" s="35"/>
      <c r="QCJ19" s="35"/>
      <c r="QCK19" s="35"/>
      <c r="QCL19" s="35"/>
      <c r="QCM19" s="35"/>
      <c r="QCN19" s="35"/>
      <c r="QCO19" s="35"/>
      <c r="QCP19" s="35"/>
      <c r="QCQ19" s="35"/>
      <c r="QCR19" s="35"/>
      <c r="QCS19" s="35"/>
      <c r="QCT19" s="35"/>
      <c r="QCU19" s="35"/>
      <c r="QCV19" s="35"/>
      <c r="QCW19" s="35"/>
      <c r="QCX19" s="35"/>
      <c r="QCY19" s="35"/>
      <c r="QCZ19" s="35"/>
      <c r="QDA19" s="35"/>
      <c r="QDB19" s="35"/>
      <c r="QDC19" s="35"/>
      <c r="QDD19" s="35"/>
      <c r="QDE19" s="35"/>
      <c r="QDF19" s="35"/>
      <c r="QDG19" s="35"/>
      <c r="QDH19" s="35"/>
      <c r="QDI19" s="35"/>
      <c r="QDJ19" s="35"/>
      <c r="QDK19" s="35"/>
      <c r="QDL19" s="35"/>
      <c r="QDM19" s="35"/>
      <c r="QDN19" s="35"/>
      <c r="QDO19" s="35"/>
      <c r="QDP19" s="35"/>
      <c r="QDQ19" s="35"/>
      <c r="QDR19" s="35"/>
      <c r="QDS19" s="35"/>
      <c r="QDT19" s="35"/>
      <c r="QDU19" s="35"/>
      <c r="QDV19" s="35"/>
      <c r="QDW19" s="35"/>
      <c r="QDX19" s="35"/>
      <c r="QDY19" s="35"/>
      <c r="QDZ19" s="35"/>
      <c r="QEA19" s="35"/>
      <c r="QEB19" s="35"/>
      <c r="QEC19" s="35"/>
      <c r="QED19" s="35"/>
      <c r="QEE19" s="35"/>
      <c r="QEF19" s="35"/>
      <c r="QEG19" s="35"/>
      <c r="QEH19" s="35"/>
      <c r="QEI19" s="35"/>
      <c r="QEJ19" s="35"/>
      <c r="QEK19" s="35"/>
      <c r="QEL19" s="35"/>
      <c r="QEM19" s="35"/>
      <c r="QEN19" s="35"/>
      <c r="QEO19" s="35"/>
      <c r="QEP19" s="35"/>
      <c r="QEQ19" s="35"/>
      <c r="QER19" s="35"/>
      <c r="QES19" s="35"/>
      <c r="QET19" s="35"/>
      <c r="QEU19" s="35"/>
      <c r="QEV19" s="35"/>
      <c r="QEW19" s="35"/>
      <c r="QEX19" s="35"/>
      <c r="QEY19" s="35"/>
      <c r="QEZ19" s="35"/>
      <c r="QFA19" s="35"/>
      <c r="QFB19" s="35"/>
      <c r="QFC19" s="35"/>
      <c r="QFD19" s="35"/>
      <c r="QFE19" s="35"/>
      <c r="QFF19" s="35"/>
      <c r="QFG19" s="35"/>
      <c r="QFH19" s="35"/>
      <c r="QFI19" s="35"/>
      <c r="QFJ19" s="35"/>
      <c r="QFK19" s="35"/>
      <c r="QFL19" s="35"/>
      <c r="QFM19" s="35"/>
      <c r="QFN19" s="35"/>
      <c r="QFO19" s="35"/>
      <c r="QFP19" s="35"/>
      <c r="QFQ19" s="35"/>
      <c r="QFR19" s="35"/>
      <c r="QFS19" s="35"/>
      <c r="QFT19" s="35"/>
      <c r="QFU19" s="35"/>
      <c r="QFV19" s="35"/>
      <c r="QFW19" s="35"/>
      <c r="QFX19" s="35"/>
      <c r="QFY19" s="35"/>
      <c r="QFZ19" s="35"/>
      <c r="QGA19" s="35"/>
      <c r="QGB19" s="35"/>
      <c r="QGC19" s="35"/>
      <c r="QGD19" s="35"/>
      <c r="QGE19" s="35"/>
      <c r="QGF19" s="35"/>
      <c r="QGG19" s="35"/>
      <c r="QGH19" s="35"/>
      <c r="QGI19" s="35"/>
      <c r="QGJ19" s="35"/>
      <c r="QGK19" s="35"/>
      <c r="QGL19" s="35"/>
      <c r="QGM19" s="35"/>
      <c r="QGN19" s="35"/>
      <c r="QGO19" s="35"/>
      <c r="QGP19" s="35"/>
      <c r="QGQ19" s="35"/>
      <c r="QGR19" s="35"/>
      <c r="QGS19" s="35"/>
      <c r="QGT19" s="35"/>
      <c r="QGU19" s="35"/>
      <c r="QGV19" s="35"/>
      <c r="QGW19" s="35"/>
      <c r="QGX19" s="35"/>
      <c r="QGY19" s="35"/>
      <c r="QGZ19" s="35"/>
      <c r="QHA19" s="35"/>
      <c r="QHB19" s="35"/>
      <c r="QHC19" s="35"/>
      <c r="QHD19" s="35"/>
      <c r="QHE19" s="35"/>
      <c r="QHF19" s="35"/>
      <c r="QHG19" s="35"/>
      <c r="QHH19" s="35"/>
      <c r="QHI19" s="35"/>
      <c r="QHJ19" s="35"/>
      <c r="QHK19" s="35"/>
      <c r="QHL19" s="35"/>
      <c r="QHM19" s="35"/>
      <c r="QHN19" s="35"/>
      <c r="QHO19" s="35"/>
      <c r="QHP19" s="35"/>
      <c r="QHQ19" s="35"/>
      <c r="QHR19" s="35"/>
      <c r="QHS19" s="35"/>
      <c r="QHT19" s="35"/>
      <c r="QHU19" s="35"/>
      <c r="QHV19" s="35"/>
      <c r="QHW19" s="35"/>
      <c r="QHX19" s="35"/>
      <c r="QHY19" s="35"/>
      <c r="QHZ19" s="35"/>
      <c r="QIA19" s="35"/>
      <c r="QIB19" s="35"/>
      <c r="QIC19" s="35"/>
      <c r="QID19" s="35"/>
      <c r="QIE19" s="35"/>
      <c r="QIF19" s="35"/>
      <c r="QIG19" s="35"/>
      <c r="QIH19" s="35"/>
      <c r="QII19" s="35"/>
      <c r="QIJ19" s="35"/>
      <c r="QIK19" s="35"/>
      <c r="QIL19" s="35"/>
      <c r="QIM19" s="35"/>
      <c r="QIN19" s="35"/>
      <c r="QIO19" s="35"/>
      <c r="QIP19" s="35"/>
      <c r="QIQ19" s="35"/>
      <c r="QIR19" s="35"/>
      <c r="QIS19" s="35"/>
      <c r="QIT19" s="35"/>
      <c r="QIU19" s="35"/>
      <c r="QIV19" s="35"/>
      <c r="QIW19" s="35"/>
      <c r="QIX19" s="35"/>
      <c r="QIY19" s="35"/>
      <c r="QIZ19" s="35"/>
      <c r="QJA19" s="35"/>
      <c r="QJB19" s="35"/>
      <c r="QJC19" s="35"/>
      <c r="QJD19" s="35"/>
      <c r="QJE19" s="35"/>
      <c r="QJF19" s="35"/>
      <c r="QJG19" s="35"/>
      <c r="QJH19" s="35"/>
      <c r="QJI19" s="35"/>
      <c r="QJJ19" s="35"/>
      <c r="QJK19" s="35"/>
      <c r="QJL19" s="35"/>
      <c r="QJM19" s="35"/>
      <c r="QJN19" s="35"/>
      <c r="QJO19" s="35"/>
      <c r="QJP19" s="35"/>
      <c r="QJQ19" s="35"/>
      <c r="QJR19" s="35"/>
      <c r="QJS19" s="35"/>
      <c r="QJT19" s="35"/>
      <c r="QJU19" s="35"/>
      <c r="QJV19" s="35"/>
      <c r="QJW19" s="35"/>
      <c r="QJX19" s="35"/>
      <c r="QJY19" s="35"/>
      <c r="QJZ19" s="35"/>
      <c r="QKA19" s="35"/>
      <c r="QKB19" s="35"/>
      <c r="QKC19" s="35"/>
      <c r="QKD19" s="35"/>
      <c r="QKE19" s="35"/>
      <c r="QKF19" s="35"/>
      <c r="QKG19" s="35"/>
      <c r="QKH19" s="35"/>
      <c r="QKI19" s="35"/>
      <c r="QKJ19" s="35"/>
      <c r="QKK19" s="35"/>
      <c r="QKL19" s="35"/>
      <c r="QKM19" s="35"/>
      <c r="QKN19" s="35"/>
      <c r="QKO19" s="35"/>
      <c r="QKP19" s="35"/>
      <c r="QKQ19" s="35"/>
      <c r="QKR19" s="35"/>
      <c r="QKS19" s="35"/>
      <c r="QKT19" s="35"/>
      <c r="QKU19" s="35"/>
      <c r="QKV19" s="35"/>
      <c r="QKW19" s="35"/>
      <c r="QKX19" s="35"/>
      <c r="QKY19" s="35"/>
      <c r="QKZ19" s="35"/>
      <c r="QLA19" s="35"/>
      <c r="QLB19" s="35"/>
      <c r="QLC19" s="35"/>
      <c r="QLD19" s="35"/>
      <c r="QLE19" s="35"/>
      <c r="QLF19" s="35"/>
      <c r="QLG19" s="35"/>
      <c r="QLH19" s="35"/>
      <c r="QLI19" s="35"/>
      <c r="QLJ19" s="35"/>
      <c r="QLK19" s="35"/>
      <c r="QLL19" s="35"/>
      <c r="QLM19" s="35"/>
      <c r="QLN19" s="35"/>
      <c r="QLO19" s="35"/>
      <c r="QLP19" s="35"/>
      <c r="QLQ19" s="35"/>
      <c r="QLR19" s="35"/>
      <c r="QLS19" s="35"/>
      <c r="QLT19" s="35"/>
      <c r="QLU19" s="35"/>
      <c r="QLV19" s="35"/>
      <c r="QLW19" s="35"/>
      <c r="QLX19" s="35"/>
      <c r="QLY19" s="35"/>
      <c r="QLZ19" s="35"/>
      <c r="QMA19" s="35"/>
      <c r="QMB19" s="35"/>
      <c r="QMC19" s="35"/>
      <c r="QMD19" s="35"/>
      <c r="QME19" s="35"/>
      <c r="QMF19" s="35"/>
      <c r="QMG19" s="35"/>
      <c r="QMH19" s="35"/>
      <c r="QMI19" s="35"/>
      <c r="QMJ19" s="35"/>
      <c r="QMK19" s="35"/>
      <c r="QML19" s="35"/>
      <c r="QMM19" s="35"/>
      <c r="QMN19" s="35"/>
      <c r="QMO19" s="35"/>
      <c r="QMP19" s="35"/>
      <c r="QMQ19" s="35"/>
      <c r="QMR19" s="35"/>
      <c r="QMS19" s="35"/>
      <c r="QMT19" s="35"/>
      <c r="QMU19" s="35"/>
      <c r="QMV19" s="35"/>
      <c r="QMW19" s="35"/>
      <c r="QMX19" s="35"/>
      <c r="QMY19" s="35"/>
      <c r="QMZ19" s="35"/>
      <c r="QNA19" s="35"/>
      <c r="QNB19" s="35"/>
      <c r="QNC19" s="35"/>
      <c r="QND19" s="35"/>
      <c r="QNE19" s="35"/>
      <c r="QNF19" s="35"/>
      <c r="QNG19" s="35"/>
      <c r="QNH19" s="35"/>
      <c r="QNI19" s="35"/>
      <c r="QNJ19" s="35"/>
      <c r="QNK19" s="35"/>
      <c r="QNL19" s="35"/>
      <c r="QNM19" s="35"/>
      <c r="QNN19" s="35"/>
      <c r="QNO19" s="35"/>
      <c r="QNP19" s="35"/>
      <c r="QNQ19" s="35"/>
      <c r="QNR19" s="35"/>
      <c r="QNS19" s="35"/>
      <c r="QNT19" s="35"/>
      <c r="QNU19" s="35"/>
      <c r="QNV19" s="35"/>
      <c r="QNW19" s="35"/>
      <c r="QNX19" s="35"/>
      <c r="QNY19" s="35"/>
      <c r="QNZ19" s="35"/>
      <c r="QOA19" s="35"/>
      <c r="QOB19" s="35"/>
      <c r="QOC19" s="35"/>
      <c r="QOD19" s="35"/>
      <c r="QOE19" s="35"/>
      <c r="QOF19" s="35"/>
      <c r="QOG19" s="35"/>
      <c r="QOH19" s="35"/>
      <c r="QOI19" s="35"/>
      <c r="QOJ19" s="35"/>
      <c r="QOK19" s="35"/>
      <c r="QOL19" s="35"/>
      <c r="QOM19" s="35"/>
      <c r="QON19" s="35"/>
      <c r="QOO19" s="35"/>
      <c r="QOP19" s="35"/>
      <c r="QOQ19" s="35"/>
      <c r="QOR19" s="35"/>
      <c r="QOS19" s="35"/>
      <c r="QOT19" s="35"/>
      <c r="QOU19" s="35"/>
      <c r="QOV19" s="35"/>
      <c r="QOW19" s="35"/>
      <c r="QOX19" s="35"/>
      <c r="QOY19" s="35"/>
      <c r="QOZ19" s="35"/>
      <c r="QPA19" s="35"/>
      <c r="QPB19" s="35"/>
      <c r="QPC19" s="35"/>
      <c r="QPD19" s="35"/>
      <c r="QPE19" s="35"/>
      <c r="QPF19" s="35"/>
      <c r="QPG19" s="35"/>
      <c r="QPH19" s="35"/>
      <c r="QPI19" s="35"/>
      <c r="QPJ19" s="35"/>
      <c r="QPK19" s="35"/>
      <c r="QPL19" s="35"/>
      <c r="QPM19" s="35"/>
      <c r="QPN19" s="35"/>
      <c r="QPO19" s="35"/>
      <c r="QPP19" s="35"/>
      <c r="QPQ19" s="35"/>
      <c r="QPR19" s="35"/>
      <c r="QPS19" s="35"/>
      <c r="QPT19" s="35"/>
      <c r="QPU19" s="35"/>
      <c r="QPV19" s="35"/>
      <c r="QPW19" s="35"/>
      <c r="QPX19" s="35"/>
      <c r="QPY19" s="35"/>
      <c r="QPZ19" s="35"/>
      <c r="QQA19" s="35"/>
      <c r="QQB19" s="35"/>
      <c r="QQC19" s="35"/>
      <c r="QQD19" s="35"/>
      <c r="QQE19" s="35"/>
      <c r="QQF19" s="35"/>
      <c r="QQG19" s="35"/>
      <c r="QQH19" s="35"/>
      <c r="QQI19" s="35"/>
      <c r="QQJ19" s="35"/>
      <c r="QQK19" s="35"/>
      <c r="QQL19" s="35"/>
      <c r="QQM19" s="35"/>
      <c r="QQN19" s="35"/>
      <c r="QQO19" s="35"/>
      <c r="QQP19" s="35"/>
      <c r="QQQ19" s="35"/>
      <c r="QQR19" s="35"/>
      <c r="QQS19" s="35"/>
      <c r="QQT19" s="35"/>
      <c r="QQU19" s="35"/>
      <c r="QQV19" s="35"/>
      <c r="QQW19" s="35"/>
      <c r="QQX19" s="35"/>
      <c r="QQY19" s="35"/>
      <c r="QQZ19" s="35"/>
      <c r="QRA19" s="35"/>
      <c r="QRB19" s="35"/>
      <c r="QRC19" s="35"/>
      <c r="QRD19" s="35"/>
      <c r="QRE19" s="35"/>
      <c r="QRF19" s="35"/>
      <c r="QRG19" s="35"/>
      <c r="QRH19" s="35"/>
      <c r="QRI19" s="35"/>
      <c r="QRJ19" s="35"/>
      <c r="QRK19" s="35"/>
      <c r="QRL19" s="35"/>
      <c r="QRM19" s="35"/>
      <c r="QRN19" s="35"/>
      <c r="QRO19" s="35"/>
      <c r="QRP19" s="35"/>
      <c r="QRQ19" s="35"/>
      <c r="QRR19" s="35"/>
      <c r="QRS19" s="35"/>
      <c r="QRT19" s="35"/>
      <c r="QRU19" s="35"/>
      <c r="QRV19" s="35"/>
      <c r="QRW19" s="35"/>
      <c r="QRX19" s="35"/>
      <c r="QRY19" s="35"/>
      <c r="QRZ19" s="35"/>
      <c r="QSA19" s="35"/>
      <c r="QSB19" s="35"/>
      <c r="QSC19" s="35"/>
      <c r="QSD19" s="35"/>
      <c r="QSE19" s="35"/>
      <c r="QSF19" s="35"/>
      <c r="QSG19" s="35"/>
      <c r="QSH19" s="35"/>
      <c r="QSI19" s="35"/>
      <c r="QSJ19" s="35"/>
      <c r="QSK19" s="35"/>
      <c r="QSL19" s="35"/>
      <c r="QSM19" s="35"/>
      <c r="QSN19" s="35"/>
      <c r="QSO19" s="35"/>
      <c r="QSP19" s="35"/>
      <c r="QSQ19" s="35"/>
      <c r="QSR19" s="35"/>
      <c r="QSS19" s="35"/>
      <c r="QST19" s="35"/>
      <c r="QSU19" s="35"/>
      <c r="QSV19" s="35"/>
      <c r="QSW19" s="35"/>
      <c r="QSX19" s="35"/>
      <c r="QSY19" s="35"/>
      <c r="QSZ19" s="35"/>
      <c r="QTA19" s="35"/>
      <c r="QTB19" s="35"/>
      <c r="QTC19" s="35"/>
      <c r="QTD19" s="35"/>
      <c r="QTE19" s="35"/>
      <c r="QTF19" s="35"/>
      <c r="QTG19" s="35"/>
      <c r="QTH19" s="35"/>
      <c r="QTI19" s="35"/>
      <c r="QTJ19" s="35"/>
      <c r="QTK19" s="35"/>
      <c r="QTL19" s="35"/>
      <c r="QTM19" s="35"/>
      <c r="QTN19" s="35"/>
      <c r="QTO19" s="35"/>
      <c r="QTP19" s="35"/>
      <c r="QTQ19" s="35"/>
      <c r="QTR19" s="35"/>
      <c r="QTS19" s="35"/>
      <c r="QTT19" s="35"/>
      <c r="QTU19" s="35"/>
      <c r="QTV19" s="35"/>
      <c r="QTW19" s="35"/>
      <c r="QTX19" s="35"/>
      <c r="QTY19" s="35"/>
      <c r="QTZ19" s="35"/>
      <c r="QUA19" s="35"/>
      <c r="QUB19" s="35"/>
      <c r="QUC19" s="35"/>
      <c r="QUD19" s="35"/>
      <c r="QUE19" s="35"/>
      <c r="QUF19" s="35"/>
      <c r="QUG19" s="35"/>
      <c r="QUH19" s="35"/>
      <c r="QUI19" s="35"/>
      <c r="QUJ19" s="35"/>
      <c r="QUK19" s="35"/>
      <c r="QUL19" s="35"/>
      <c r="QUM19" s="35"/>
      <c r="QUN19" s="35"/>
      <c r="QUO19" s="35"/>
      <c r="QUP19" s="35"/>
      <c r="QUQ19" s="35"/>
      <c r="QUR19" s="35"/>
      <c r="QUS19" s="35"/>
      <c r="QUT19" s="35"/>
      <c r="QUU19" s="35"/>
      <c r="QUV19" s="35"/>
      <c r="QUW19" s="35"/>
      <c r="QUX19" s="35"/>
      <c r="QUY19" s="35"/>
      <c r="QUZ19" s="35"/>
      <c r="QVA19" s="35"/>
      <c r="QVB19" s="35"/>
      <c r="QVC19" s="35"/>
      <c r="QVD19" s="35"/>
      <c r="QVE19" s="35"/>
      <c r="QVF19" s="35"/>
      <c r="QVG19" s="35"/>
      <c r="QVH19" s="35"/>
      <c r="QVI19" s="35"/>
      <c r="QVJ19" s="35"/>
      <c r="QVK19" s="35"/>
      <c r="QVL19" s="35"/>
      <c r="QVM19" s="35"/>
      <c r="QVN19" s="35"/>
      <c r="QVO19" s="35"/>
      <c r="QVP19" s="35"/>
      <c r="QVQ19" s="35"/>
      <c r="QVR19" s="35"/>
      <c r="QVS19" s="35"/>
      <c r="QVT19" s="35"/>
      <c r="QVU19" s="35"/>
      <c r="QVV19" s="35"/>
      <c r="QVW19" s="35"/>
      <c r="QVX19" s="35"/>
      <c r="QVY19" s="35"/>
      <c r="QVZ19" s="35"/>
      <c r="QWA19" s="35"/>
      <c r="QWB19" s="35"/>
      <c r="QWC19" s="35"/>
      <c r="QWD19" s="35"/>
      <c r="QWE19" s="35"/>
      <c r="QWF19" s="35"/>
      <c r="QWG19" s="35"/>
      <c r="QWH19" s="35"/>
      <c r="QWI19" s="35"/>
      <c r="QWJ19" s="35"/>
      <c r="QWK19" s="35"/>
      <c r="QWL19" s="35"/>
      <c r="QWM19" s="35"/>
      <c r="QWN19" s="35"/>
      <c r="QWO19" s="35"/>
      <c r="QWP19" s="35"/>
      <c r="QWQ19" s="35"/>
      <c r="QWR19" s="35"/>
      <c r="QWS19" s="35"/>
      <c r="QWT19" s="35"/>
      <c r="QWU19" s="35"/>
      <c r="QWV19" s="35"/>
      <c r="QWW19" s="35"/>
      <c r="QWX19" s="35"/>
      <c r="QWY19" s="35"/>
      <c r="QWZ19" s="35"/>
      <c r="QXA19" s="35"/>
      <c r="QXB19" s="35"/>
      <c r="QXC19" s="35"/>
      <c r="QXD19" s="35"/>
      <c r="QXE19" s="35"/>
      <c r="QXF19" s="35"/>
      <c r="QXG19" s="35"/>
      <c r="QXH19" s="35"/>
      <c r="QXI19" s="35"/>
      <c r="QXJ19" s="35"/>
      <c r="QXK19" s="35"/>
      <c r="QXL19" s="35"/>
      <c r="QXM19" s="35"/>
      <c r="QXN19" s="35"/>
      <c r="QXO19" s="35"/>
      <c r="QXP19" s="35"/>
      <c r="QXQ19" s="35"/>
      <c r="QXR19" s="35"/>
      <c r="QXS19" s="35"/>
      <c r="QXT19" s="35"/>
      <c r="QXU19" s="35"/>
      <c r="QXV19" s="35"/>
      <c r="QXW19" s="35"/>
      <c r="QXX19" s="35"/>
      <c r="QXY19" s="35"/>
      <c r="QXZ19" s="35"/>
      <c r="QYA19" s="35"/>
      <c r="QYB19" s="35"/>
      <c r="QYC19" s="35"/>
      <c r="QYD19" s="35"/>
      <c r="QYE19" s="35"/>
      <c r="QYF19" s="35"/>
      <c r="QYG19" s="35"/>
      <c r="QYH19" s="35"/>
      <c r="QYI19" s="35"/>
      <c r="QYJ19" s="35"/>
      <c r="QYK19" s="35"/>
      <c r="QYL19" s="35"/>
      <c r="QYM19" s="35"/>
      <c r="QYN19" s="35"/>
      <c r="QYO19" s="35"/>
      <c r="QYP19" s="35"/>
      <c r="QYQ19" s="35"/>
      <c r="QYR19" s="35"/>
      <c r="QYS19" s="35"/>
      <c r="QYT19" s="35"/>
      <c r="QYU19" s="35"/>
      <c r="QYV19" s="35"/>
      <c r="QYW19" s="35"/>
      <c r="QYX19" s="35"/>
      <c r="QYY19" s="35"/>
      <c r="QYZ19" s="35"/>
      <c r="QZA19" s="35"/>
      <c r="QZB19" s="35"/>
      <c r="QZC19" s="35"/>
      <c r="QZD19" s="35"/>
      <c r="QZE19" s="35"/>
      <c r="QZF19" s="35"/>
      <c r="QZG19" s="35"/>
      <c r="QZH19" s="35"/>
      <c r="QZI19" s="35"/>
      <c r="QZJ19" s="35"/>
      <c r="QZK19" s="35"/>
      <c r="QZL19" s="35"/>
      <c r="QZM19" s="35"/>
      <c r="QZN19" s="35"/>
      <c r="QZO19" s="35"/>
      <c r="QZP19" s="35"/>
      <c r="QZQ19" s="35"/>
      <c r="QZR19" s="35"/>
      <c r="QZS19" s="35"/>
      <c r="QZT19" s="35"/>
      <c r="QZU19" s="35"/>
      <c r="QZV19" s="35"/>
      <c r="QZW19" s="35"/>
      <c r="QZX19" s="35"/>
      <c r="QZY19" s="35"/>
      <c r="QZZ19" s="35"/>
      <c r="RAA19" s="35"/>
      <c r="RAB19" s="35"/>
      <c r="RAC19" s="35"/>
      <c r="RAD19" s="35"/>
      <c r="RAE19" s="35"/>
      <c r="RAF19" s="35"/>
      <c r="RAG19" s="35"/>
      <c r="RAH19" s="35"/>
      <c r="RAI19" s="35"/>
      <c r="RAJ19" s="35"/>
      <c r="RAK19" s="35"/>
      <c r="RAL19" s="35"/>
      <c r="RAM19" s="35"/>
      <c r="RAN19" s="35"/>
      <c r="RAO19" s="35"/>
      <c r="RAP19" s="35"/>
      <c r="RAQ19" s="35"/>
      <c r="RAR19" s="35"/>
      <c r="RAS19" s="35"/>
      <c r="RAT19" s="35"/>
      <c r="RAU19" s="35"/>
      <c r="RAV19" s="35"/>
      <c r="RAW19" s="35"/>
      <c r="RAX19" s="35"/>
      <c r="RAY19" s="35"/>
      <c r="RAZ19" s="35"/>
      <c r="RBA19" s="35"/>
      <c r="RBB19" s="35"/>
      <c r="RBC19" s="35"/>
      <c r="RBD19" s="35"/>
      <c r="RBE19" s="35"/>
      <c r="RBF19" s="35"/>
      <c r="RBG19" s="35"/>
      <c r="RBH19" s="35"/>
      <c r="RBI19" s="35"/>
      <c r="RBJ19" s="35"/>
      <c r="RBK19" s="35"/>
      <c r="RBL19" s="35"/>
      <c r="RBM19" s="35"/>
      <c r="RBN19" s="35"/>
      <c r="RBO19" s="35"/>
      <c r="RBP19" s="35"/>
      <c r="RBQ19" s="35"/>
      <c r="RBR19" s="35"/>
      <c r="RBS19" s="35"/>
      <c r="RBT19" s="35"/>
      <c r="RBU19" s="35"/>
      <c r="RBV19" s="35"/>
      <c r="RBW19" s="35"/>
      <c r="RBX19" s="35"/>
      <c r="RBY19" s="35"/>
      <c r="RBZ19" s="35"/>
      <c r="RCA19" s="35"/>
      <c r="RCB19" s="35"/>
      <c r="RCC19" s="35"/>
      <c r="RCD19" s="35"/>
      <c r="RCE19" s="35"/>
      <c r="RCF19" s="35"/>
      <c r="RCG19" s="35"/>
      <c r="RCH19" s="35"/>
      <c r="RCI19" s="35"/>
      <c r="RCJ19" s="35"/>
      <c r="RCK19" s="35"/>
      <c r="RCL19" s="35"/>
      <c r="RCM19" s="35"/>
      <c r="RCN19" s="35"/>
      <c r="RCO19" s="35"/>
      <c r="RCP19" s="35"/>
      <c r="RCQ19" s="35"/>
      <c r="RCR19" s="35"/>
      <c r="RCS19" s="35"/>
      <c r="RCT19" s="35"/>
      <c r="RCU19" s="35"/>
      <c r="RCV19" s="35"/>
      <c r="RCW19" s="35"/>
      <c r="RCX19" s="35"/>
      <c r="RCY19" s="35"/>
      <c r="RCZ19" s="35"/>
      <c r="RDA19" s="35"/>
      <c r="RDB19" s="35"/>
      <c r="RDC19" s="35"/>
      <c r="RDD19" s="35"/>
      <c r="RDE19" s="35"/>
      <c r="RDF19" s="35"/>
      <c r="RDG19" s="35"/>
      <c r="RDH19" s="35"/>
      <c r="RDI19" s="35"/>
      <c r="RDJ19" s="35"/>
      <c r="RDK19" s="35"/>
      <c r="RDL19" s="35"/>
      <c r="RDM19" s="35"/>
      <c r="RDN19" s="35"/>
      <c r="RDO19" s="35"/>
      <c r="RDP19" s="35"/>
      <c r="RDQ19" s="35"/>
      <c r="RDR19" s="35"/>
      <c r="RDS19" s="35"/>
      <c r="RDT19" s="35"/>
      <c r="RDU19" s="35"/>
      <c r="RDV19" s="35"/>
      <c r="RDW19" s="35"/>
      <c r="RDX19" s="35"/>
      <c r="RDY19" s="35"/>
      <c r="RDZ19" s="35"/>
      <c r="REA19" s="35"/>
      <c r="REB19" s="35"/>
      <c r="REC19" s="35"/>
      <c r="RED19" s="35"/>
      <c r="REE19" s="35"/>
      <c r="REF19" s="35"/>
      <c r="REG19" s="35"/>
      <c r="REH19" s="35"/>
      <c r="REI19" s="35"/>
      <c r="REJ19" s="35"/>
      <c r="REK19" s="35"/>
      <c r="REL19" s="35"/>
      <c r="REM19" s="35"/>
      <c r="REN19" s="35"/>
      <c r="REO19" s="35"/>
      <c r="REP19" s="35"/>
      <c r="REQ19" s="35"/>
      <c r="RER19" s="35"/>
      <c r="RES19" s="35"/>
      <c r="RET19" s="35"/>
      <c r="REU19" s="35"/>
      <c r="REV19" s="35"/>
      <c r="REW19" s="35"/>
      <c r="REX19" s="35"/>
      <c r="REY19" s="35"/>
      <c r="REZ19" s="35"/>
      <c r="RFA19" s="35"/>
      <c r="RFB19" s="35"/>
      <c r="RFC19" s="35"/>
      <c r="RFD19" s="35"/>
      <c r="RFE19" s="35"/>
      <c r="RFF19" s="35"/>
      <c r="RFG19" s="35"/>
      <c r="RFH19" s="35"/>
      <c r="RFI19" s="35"/>
      <c r="RFJ19" s="35"/>
      <c r="RFK19" s="35"/>
      <c r="RFL19" s="35"/>
      <c r="RFM19" s="35"/>
      <c r="RFN19" s="35"/>
      <c r="RFO19" s="35"/>
      <c r="RFP19" s="35"/>
      <c r="RFQ19" s="35"/>
      <c r="RFR19" s="35"/>
      <c r="RFS19" s="35"/>
      <c r="RFT19" s="35"/>
      <c r="RFU19" s="35"/>
      <c r="RFV19" s="35"/>
      <c r="RFW19" s="35"/>
      <c r="RFX19" s="35"/>
      <c r="RFY19" s="35"/>
      <c r="RFZ19" s="35"/>
      <c r="RGA19" s="35"/>
      <c r="RGB19" s="35"/>
      <c r="RGC19" s="35"/>
      <c r="RGD19" s="35"/>
      <c r="RGE19" s="35"/>
      <c r="RGF19" s="35"/>
      <c r="RGG19" s="35"/>
      <c r="RGH19" s="35"/>
      <c r="RGI19" s="35"/>
      <c r="RGJ19" s="35"/>
      <c r="RGK19" s="35"/>
      <c r="RGL19" s="35"/>
      <c r="RGM19" s="35"/>
      <c r="RGN19" s="35"/>
      <c r="RGO19" s="35"/>
      <c r="RGP19" s="35"/>
      <c r="RGQ19" s="35"/>
      <c r="RGR19" s="35"/>
      <c r="RGS19" s="35"/>
      <c r="RGT19" s="35"/>
      <c r="RGU19" s="35"/>
      <c r="RGV19" s="35"/>
      <c r="RGW19" s="35"/>
      <c r="RGX19" s="35"/>
      <c r="RGY19" s="35"/>
      <c r="RGZ19" s="35"/>
      <c r="RHA19" s="35"/>
      <c r="RHB19" s="35"/>
      <c r="RHC19" s="35"/>
      <c r="RHD19" s="35"/>
      <c r="RHE19" s="35"/>
      <c r="RHF19" s="35"/>
      <c r="RHG19" s="35"/>
      <c r="RHH19" s="35"/>
      <c r="RHI19" s="35"/>
      <c r="RHJ19" s="35"/>
      <c r="RHK19" s="35"/>
      <c r="RHL19" s="35"/>
      <c r="RHM19" s="35"/>
      <c r="RHN19" s="35"/>
      <c r="RHO19" s="35"/>
      <c r="RHP19" s="35"/>
      <c r="RHQ19" s="35"/>
      <c r="RHR19" s="35"/>
      <c r="RHS19" s="35"/>
      <c r="RHT19" s="35"/>
      <c r="RHU19" s="35"/>
      <c r="RHV19" s="35"/>
      <c r="RHW19" s="35"/>
      <c r="RHX19" s="35"/>
      <c r="RHY19" s="35"/>
      <c r="RHZ19" s="35"/>
      <c r="RIA19" s="35"/>
      <c r="RIB19" s="35"/>
      <c r="RIC19" s="35"/>
      <c r="RID19" s="35"/>
      <c r="RIE19" s="35"/>
      <c r="RIF19" s="35"/>
      <c r="RIG19" s="35"/>
      <c r="RIH19" s="35"/>
      <c r="RII19" s="35"/>
      <c r="RIJ19" s="35"/>
      <c r="RIK19" s="35"/>
      <c r="RIL19" s="35"/>
      <c r="RIM19" s="35"/>
      <c r="RIN19" s="35"/>
      <c r="RIO19" s="35"/>
      <c r="RIP19" s="35"/>
      <c r="RIQ19" s="35"/>
      <c r="RIR19" s="35"/>
      <c r="RIS19" s="35"/>
      <c r="RIT19" s="35"/>
      <c r="RIU19" s="35"/>
      <c r="RIV19" s="35"/>
      <c r="RIW19" s="35"/>
      <c r="RIX19" s="35"/>
      <c r="RIY19" s="35"/>
      <c r="RIZ19" s="35"/>
      <c r="RJA19" s="35"/>
      <c r="RJB19" s="35"/>
      <c r="RJC19" s="35"/>
      <c r="RJD19" s="35"/>
      <c r="RJE19" s="35"/>
      <c r="RJF19" s="35"/>
      <c r="RJG19" s="35"/>
      <c r="RJH19" s="35"/>
      <c r="RJI19" s="35"/>
      <c r="RJJ19" s="35"/>
      <c r="RJK19" s="35"/>
      <c r="RJL19" s="35"/>
      <c r="RJM19" s="35"/>
      <c r="RJN19" s="35"/>
      <c r="RJO19" s="35"/>
      <c r="RJP19" s="35"/>
      <c r="RJQ19" s="35"/>
      <c r="RJR19" s="35"/>
      <c r="RJS19" s="35"/>
      <c r="RJT19" s="35"/>
      <c r="RJU19" s="35"/>
      <c r="RJV19" s="35"/>
      <c r="RJW19" s="35"/>
      <c r="RJX19" s="35"/>
      <c r="RJY19" s="35"/>
      <c r="RJZ19" s="35"/>
      <c r="RKA19" s="35"/>
      <c r="RKB19" s="35"/>
      <c r="RKC19" s="35"/>
      <c r="RKD19" s="35"/>
      <c r="RKE19" s="35"/>
      <c r="RKF19" s="35"/>
      <c r="RKG19" s="35"/>
      <c r="RKH19" s="35"/>
      <c r="RKI19" s="35"/>
      <c r="RKJ19" s="35"/>
      <c r="RKK19" s="35"/>
      <c r="RKL19" s="35"/>
      <c r="RKM19" s="35"/>
      <c r="RKN19" s="35"/>
      <c r="RKO19" s="35"/>
      <c r="RKP19" s="35"/>
      <c r="RKQ19" s="35"/>
      <c r="RKR19" s="35"/>
      <c r="RKS19" s="35"/>
      <c r="RKT19" s="35"/>
      <c r="RKU19" s="35"/>
      <c r="RKV19" s="35"/>
      <c r="RKW19" s="35"/>
      <c r="RKX19" s="35"/>
      <c r="RKY19" s="35"/>
      <c r="RKZ19" s="35"/>
      <c r="RLA19" s="35"/>
      <c r="RLB19" s="35"/>
      <c r="RLC19" s="35"/>
      <c r="RLD19" s="35"/>
      <c r="RLE19" s="35"/>
      <c r="RLF19" s="35"/>
      <c r="RLG19" s="35"/>
      <c r="RLH19" s="35"/>
      <c r="RLI19" s="35"/>
      <c r="RLJ19" s="35"/>
      <c r="RLK19" s="35"/>
      <c r="RLL19" s="35"/>
      <c r="RLM19" s="35"/>
      <c r="RLN19" s="35"/>
      <c r="RLO19" s="35"/>
      <c r="RLP19" s="35"/>
      <c r="RLQ19" s="35"/>
      <c r="RLR19" s="35"/>
      <c r="RLS19" s="35"/>
      <c r="RLT19" s="35"/>
      <c r="RLU19" s="35"/>
      <c r="RLV19" s="35"/>
      <c r="RLW19" s="35"/>
      <c r="RLX19" s="35"/>
      <c r="RLY19" s="35"/>
      <c r="RLZ19" s="35"/>
      <c r="RMA19" s="35"/>
      <c r="RMB19" s="35"/>
      <c r="RMC19" s="35"/>
      <c r="RMD19" s="35"/>
      <c r="RME19" s="35"/>
      <c r="RMF19" s="35"/>
      <c r="RMG19" s="35"/>
      <c r="RMH19" s="35"/>
      <c r="RMI19" s="35"/>
      <c r="RMJ19" s="35"/>
      <c r="RMK19" s="35"/>
      <c r="RML19" s="35"/>
      <c r="RMM19" s="35"/>
      <c r="RMN19" s="35"/>
      <c r="RMO19" s="35"/>
      <c r="RMP19" s="35"/>
      <c r="RMQ19" s="35"/>
      <c r="RMR19" s="35"/>
      <c r="RMS19" s="35"/>
      <c r="RMT19" s="35"/>
      <c r="RMU19" s="35"/>
      <c r="RMV19" s="35"/>
      <c r="RMW19" s="35"/>
      <c r="RMX19" s="35"/>
      <c r="RMY19" s="35"/>
      <c r="RMZ19" s="35"/>
      <c r="RNA19" s="35"/>
      <c r="RNB19" s="35"/>
      <c r="RNC19" s="35"/>
      <c r="RND19" s="35"/>
      <c r="RNE19" s="35"/>
      <c r="RNF19" s="35"/>
      <c r="RNG19" s="35"/>
      <c r="RNH19" s="35"/>
      <c r="RNI19" s="35"/>
      <c r="RNJ19" s="35"/>
      <c r="RNK19" s="35"/>
      <c r="RNL19" s="35"/>
      <c r="RNM19" s="35"/>
      <c r="RNN19" s="35"/>
      <c r="RNO19" s="35"/>
      <c r="RNP19" s="35"/>
      <c r="RNQ19" s="35"/>
      <c r="RNR19" s="35"/>
      <c r="RNS19" s="35"/>
      <c r="RNT19" s="35"/>
      <c r="RNU19" s="35"/>
      <c r="RNV19" s="35"/>
      <c r="RNW19" s="35"/>
      <c r="RNX19" s="35"/>
      <c r="RNY19" s="35"/>
      <c r="RNZ19" s="35"/>
      <c r="ROA19" s="35"/>
      <c r="ROB19" s="35"/>
      <c r="ROC19" s="35"/>
      <c r="ROD19" s="35"/>
      <c r="ROE19" s="35"/>
      <c r="ROF19" s="35"/>
      <c r="ROG19" s="35"/>
      <c r="ROH19" s="35"/>
      <c r="ROI19" s="35"/>
      <c r="ROJ19" s="35"/>
      <c r="ROK19" s="35"/>
      <c r="ROL19" s="35"/>
      <c r="ROM19" s="35"/>
      <c r="RON19" s="35"/>
      <c r="ROO19" s="35"/>
      <c r="ROP19" s="35"/>
      <c r="ROQ19" s="35"/>
      <c r="ROR19" s="35"/>
      <c r="ROS19" s="35"/>
      <c r="ROT19" s="35"/>
      <c r="ROU19" s="35"/>
      <c r="ROV19" s="35"/>
      <c r="ROW19" s="35"/>
      <c r="ROX19" s="35"/>
      <c r="ROY19" s="35"/>
      <c r="ROZ19" s="35"/>
      <c r="RPA19" s="35"/>
      <c r="RPB19" s="35"/>
      <c r="RPC19" s="35"/>
      <c r="RPD19" s="35"/>
      <c r="RPE19" s="35"/>
      <c r="RPF19" s="35"/>
      <c r="RPG19" s="35"/>
      <c r="RPH19" s="35"/>
      <c r="RPI19" s="35"/>
      <c r="RPJ19" s="35"/>
      <c r="RPK19" s="35"/>
      <c r="RPL19" s="35"/>
      <c r="RPM19" s="35"/>
      <c r="RPN19" s="35"/>
      <c r="RPO19" s="35"/>
      <c r="RPP19" s="35"/>
      <c r="RPQ19" s="35"/>
      <c r="RPR19" s="35"/>
      <c r="RPS19" s="35"/>
      <c r="RPT19" s="35"/>
      <c r="RPU19" s="35"/>
      <c r="RPV19" s="35"/>
      <c r="RPW19" s="35"/>
      <c r="RPX19" s="35"/>
      <c r="RPY19" s="35"/>
      <c r="RPZ19" s="35"/>
      <c r="RQA19" s="35"/>
      <c r="RQB19" s="35"/>
      <c r="RQC19" s="35"/>
      <c r="RQD19" s="35"/>
      <c r="RQE19" s="35"/>
      <c r="RQF19" s="35"/>
      <c r="RQG19" s="35"/>
      <c r="RQH19" s="35"/>
      <c r="RQI19" s="35"/>
      <c r="RQJ19" s="35"/>
      <c r="RQK19" s="35"/>
      <c r="RQL19" s="35"/>
      <c r="RQM19" s="35"/>
      <c r="RQN19" s="35"/>
      <c r="RQO19" s="35"/>
      <c r="RQP19" s="35"/>
      <c r="RQQ19" s="35"/>
      <c r="RQR19" s="35"/>
      <c r="RQS19" s="35"/>
      <c r="RQT19" s="35"/>
      <c r="RQU19" s="35"/>
      <c r="RQV19" s="35"/>
      <c r="RQW19" s="35"/>
      <c r="RQX19" s="35"/>
      <c r="RQY19" s="35"/>
      <c r="RQZ19" s="35"/>
      <c r="RRA19" s="35"/>
      <c r="RRB19" s="35"/>
      <c r="RRC19" s="35"/>
      <c r="RRD19" s="35"/>
      <c r="RRE19" s="35"/>
      <c r="RRF19" s="35"/>
      <c r="RRG19" s="35"/>
      <c r="RRH19" s="35"/>
      <c r="RRI19" s="35"/>
      <c r="RRJ19" s="35"/>
      <c r="RRK19" s="35"/>
      <c r="RRL19" s="35"/>
      <c r="RRM19" s="35"/>
      <c r="RRN19" s="35"/>
      <c r="RRO19" s="35"/>
      <c r="RRP19" s="35"/>
      <c r="RRQ19" s="35"/>
      <c r="RRR19" s="35"/>
      <c r="RRS19" s="35"/>
      <c r="RRT19" s="35"/>
      <c r="RRU19" s="35"/>
      <c r="RRV19" s="35"/>
      <c r="RRW19" s="35"/>
      <c r="RRX19" s="35"/>
      <c r="RRY19" s="35"/>
      <c r="RRZ19" s="35"/>
      <c r="RSA19" s="35"/>
      <c r="RSB19" s="35"/>
      <c r="RSC19" s="35"/>
      <c r="RSD19" s="35"/>
      <c r="RSE19" s="35"/>
      <c r="RSF19" s="35"/>
      <c r="RSG19" s="35"/>
      <c r="RSH19" s="35"/>
      <c r="RSI19" s="35"/>
      <c r="RSJ19" s="35"/>
      <c r="RSK19" s="35"/>
      <c r="RSL19" s="35"/>
      <c r="RSM19" s="35"/>
      <c r="RSN19" s="35"/>
      <c r="RSO19" s="35"/>
      <c r="RSP19" s="35"/>
      <c r="RSQ19" s="35"/>
      <c r="RSR19" s="35"/>
      <c r="RSS19" s="35"/>
      <c r="RST19" s="35"/>
      <c r="RSU19" s="35"/>
      <c r="RSV19" s="35"/>
      <c r="RSW19" s="35"/>
      <c r="RSX19" s="35"/>
      <c r="RSY19" s="35"/>
      <c r="RSZ19" s="35"/>
      <c r="RTA19" s="35"/>
      <c r="RTB19" s="35"/>
      <c r="RTC19" s="35"/>
      <c r="RTD19" s="35"/>
      <c r="RTE19" s="35"/>
      <c r="RTF19" s="35"/>
      <c r="RTG19" s="35"/>
      <c r="RTH19" s="35"/>
      <c r="RTI19" s="35"/>
      <c r="RTJ19" s="35"/>
      <c r="RTK19" s="35"/>
      <c r="RTL19" s="35"/>
      <c r="RTM19" s="35"/>
      <c r="RTN19" s="35"/>
      <c r="RTO19" s="35"/>
      <c r="RTP19" s="35"/>
      <c r="RTQ19" s="35"/>
      <c r="RTR19" s="35"/>
      <c r="RTS19" s="35"/>
      <c r="RTT19" s="35"/>
      <c r="RTU19" s="35"/>
      <c r="RTV19" s="35"/>
      <c r="RTW19" s="35"/>
      <c r="RTX19" s="35"/>
      <c r="RTY19" s="35"/>
      <c r="RTZ19" s="35"/>
      <c r="RUA19" s="35"/>
      <c r="RUB19" s="35"/>
      <c r="RUC19" s="35"/>
      <c r="RUD19" s="35"/>
      <c r="RUE19" s="35"/>
      <c r="RUF19" s="35"/>
      <c r="RUG19" s="35"/>
      <c r="RUH19" s="35"/>
      <c r="RUI19" s="35"/>
      <c r="RUJ19" s="35"/>
      <c r="RUK19" s="35"/>
      <c r="RUL19" s="35"/>
      <c r="RUM19" s="35"/>
      <c r="RUN19" s="35"/>
      <c r="RUO19" s="35"/>
      <c r="RUP19" s="35"/>
      <c r="RUQ19" s="35"/>
      <c r="RUR19" s="35"/>
      <c r="RUS19" s="35"/>
      <c r="RUT19" s="35"/>
      <c r="RUU19" s="35"/>
      <c r="RUV19" s="35"/>
      <c r="RUW19" s="35"/>
      <c r="RUX19" s="35"/>
      <c r="RUY19" s="35"/>
      <c r="RUZ19" s="35"/>
      <c r="RVA19" s="35"/>
      <c r="RVB19" s="35"/>
      <c r="RVC19" s="35"/>
      <c r="RVD19" s="35"/>
      <c r="RVE19" s="35"/>
      <c r="RVF19" s="35"/>
      <c r="RVG19" s="35"/>
      <c r="RVH19" s="35"/>
      <c r="RVI19" s="35"/>
      <c r="RVJ19" s="35"/>
      <c r="RVK19" s="35"/>
      <c r="RVL19" s="35"/>
      <c r="RVM19" s="35"/>
      <c r="RVN19" s="35"/>
      <c r="RVO19" s="35"/>
      <c r="RVP19" s="35"/>
      <c r="RVQ19" s="35"/>
      <c r="RVR19" s="35"/>
      <c r="RVS19" s="35"/>
      <c r="RVT19" s="35"/>
      <c r="RVU19" s="35"/>
      <c r="RVV19" s="35"/>
      <c r="RVW19" s="35"/>
      <c r="RVX19" s="35"/>
      <c r="RVY19" s="35"/>
      <c r="RVZ19" s="35"/>
      <c r="RWA19" s="35"/>
      <c r="RWB19" s="35"/>
      <c r="RWC19" s="35"/>
      <c r="RWD19" s="35"/>
      <c r="RWE19" s="35"/>
      <c r="RWF19" s="35"/>
      <c r="RWG19" s="35"/>
      <c r="RWH19" s="35"/>
      <c r="RWI19" s="35"/>
      <c r="RWJ19" s="35"/>
      <c r="RWK19" s="35"/>
      <c r="RWL19" s="35"/>
      <c r="RWM19" s="35"/>
      <c r="RWN19" s="35"/>
      <c r="RWO19" s="35"/>
      <c r="RWP19" s="35"/>
      <c r="RWQ19" s="35"/>
      <c r="RWR19" s="35"/>
      <c r="RWS19" s="35"/>
      <c r="RWT19" s="35"/>
      <c r="RWU19" s="35"/>
      <c r="RWV19" s="35"/>
      <c r="RWW19" s="35"/>
      <c r="RWX19" s="35"/>
      <c r="RWY19" s="35"/>
      <c r="RWZ19" s="35"/>
      <c r="RXA19" s="35"/>
      <c r="RXB19" s="35"/>
      <c r="RXC19" s="35"/>
      <c r="RXD19" s="35"/>
      <c r="RXE19" s="35"/>
      <c r="RXF19" s="35"/>
      <c r="RXG19" s="35"/>
      <c r="RXH19" s="35"/>
      <c r="RXI19" s="35"/>
      <c r="RXJ19" s="35"/>
      <c r="RXK19" s="35"/>
      <c r="RXL19" s="35"/>
      <c r="RXM19" s="35"/>
      <c r="RXN19" s="35"/>
      <c r="RXO19" s="35"/>
      <c r="RXP19" s="35"/>
      <c r="RXQ19" s="35"/>
      <c r="RXR19" s="35"/>
      <c r="RXS19" s="35"/>
      <c r="RXT19" s="35"/>
      <c r="RXU19" s="35"/>
      <c r="RXV19" s="35"/>
      <c r="RXW19" s="35"/>
      <c r="RXX19" s="35"/>
      <c r="RXY19" s="35"/>
      <c r="RXZ19" s="35"/>
      <c r="RYA19" s="35"/>
      <c r="RYB19" s="35"/>
      <c r="RYC19" s="35"/>
      <c r="RYD19" s="35"/>
      <c r="RYE19" s="35"/>
      <c r="RYF19" s="35"/>
      <c r="RYG19" s="35"/>
      <c r="RYH19" s="35"/>
      <c r="RYI19" s="35"/>
      <c r="RYJ19" s="35"/>
      <c r="RYK19" s="35"/>
      <c r="RYL19" s="35"/>
      <c r="RYM19" s="35"/>
      <c r="RYN19" s="35"/>
      <c r="RYO19" s="35"/>
      <c r="RYP19" s="35"/>
      <c r="RYQ19" s="35"/>
      <c r="RYR19" s="35"/>
      <c r="RYS19" s="35"/>
      <c r="RYT19" s="35"/>
      <c r="RYU19" s="35"/>
      <c r="RYV19" s="35"/>
      <c r="RYW19" s="35"/>
      <c r="RYX19" s="35"/>
      <c r="RYY19" s="35"/>
      <c r="RYZ19" s="35"/>
      <c r="RZA19" s="35"/>
      <c r="RZB19" s="35"/>
      <c r="RZC19" s="35"/>
      <c r="RZD19" s="35"/>
      <c r="RZE19" s="35"/>
      <c r="RZF19" s="35"/>
      <c r="RZG19" s="35"/>
      <c r="RZH19" s="35"/>
      <c r="RZI19" s="35"/>
      <c r="RZJ19" s="35"/>
      <c r="RZK19" s="35"/>
      <c r="RZL19" s="35"/>
      <c r="RZM19" s="35"/>
      <c r="RZN19" s="35"/>
      <c r="RZO19" s="35"/>
      <c r="RZP19" s="35"/>
      <c r="RZQ19" s="35"/>
      <c r="RZR19" s="35"/>
      <c r="RZS19" s="35"/>
      <c r="RZT19" s="35"/>
      <c r="RZU19" s="35"/>
      <c r="RZV19" s="35"/>
      <c r="RZW19" s="35"/>
      <c r="RZX19" s="35"/>
      <c r="RZY19" s="35"/>
      <c r="RZZ19" s="35"/>
      <c r="SAA19" s="35"/>
      <c r="SAB19" s="35"/>
      <c r="SAC19" s="35"/>
      <c r="SAD19" s="35"/>
      <c r="SAE19" s="35"/>
      <c r="SAF19" s="35"/>
      <c r="SAG19" s="35"/>
      <c r="SAH19" s="35"/>
      <c r="SAI19" s="35"/>
      <c r="SAJ19" s="35"/>
      <c r="SAK19" s="35"/>
      <c r="SAL19" s="35"/>
      <c r="SAM19" s="35"/>
      <c r="SAN19" s="35"/>
      <c r="SAO19" s="35"/>
      <c r="SAP19" s="35"/>
      <c r="SAQ19" s="35"/>
      <c r="SAR19" s="35"/>
      <c r="SAS19" s="35"/>
      <c r="SAT19" s="35"/>
      <c r="SAU19" s="35"/>
      <c r="SAV19" s="35"/>
      <c r="SAW19" s="35"/>
      <c r="SAX19" s="35"/>
      <c r="SAY19" s="35"/>
      <c r="SAZ19" s="35"/>
      <c r="SBA19" s="35"/>
      <c r="SBB19" s="35"/>
      <c r="SBC19" s="35"/>
      <c r="SBD19" s="35"/>
      <c r="SBE19" s="35"/>
      <c r="SBF19" s="35"/>
      <c r="SBG19" s="35"/>
      <c r="SBH19" s="35"/>
      <c r="SBI19" s="35"/>
      <c r="SBJ19" s="35"/>
      <c r="SBK19" s="35"/>
      <c r="SBL19" s="35"/>
      <c r="SBM19" s="35"/>
      <c r="SBN19" s="35"/>
      <c r="SBO19" s="35"/>
      <c r="SBP19" s="35"/>
      <c r="SBQ19" s="35"/>
      <c r="SBR19" s="35"/>
      <c r="SBS19" s="35"/>
      <c r="SBT19" s="35"/>
      <c r="SBU19" s="35"/>
      <c r="SBV19" s="35"/>
      <c r="SBW19" s="35"/>
      <c r="SBX19" s="35"/>
      <c r="SBY19" s="35"/>
      <c r="SBZ19" s="35"/>
      <c r="SCA19" s="35"/>
      <c r="SCB19" s="35"/>
      <c r="SCC19" s="35"/>
      <c r="SCD19" s="35"/>
      <c r="SCE19" s="35"/>
      <c r="SCF19" s="35"/>
      <c r="SCG19" s="35"/>
      <c r="SCH19" s="35"/>
      <c r="SCI19" s="35"/>
      <c r="SCJ19" s="35"/>
      <c r="SCK19" s="35"/>
      <c r="SCL19" s="35"/>
      <c r="SCM19" s="35"/>
      <c r="SCN19" s="35"/>
      <c r="SCO19" s="35"/>
      <c r="SCP19" s="35"/>
      <c r="SCQ19" s="35"/>
      <c r="SCR19" s="35"/>
      <c r="SCS19" s="35"/>
      <c r="SCT19" s="35"/>
      <c r="SCU19" s="35"/>
      <c r="SCV19" s="35"/>
      <c r="SCW19" s="35"/>
      <c r="SCX19" s="35"/>
      <c r="SCY19" s="35"/>
      <c r="SCZ19" s="35"/>
      <c r="SDA19" s="35"/>
      <c r="SDB19" s="35"/>
      <c r="SDC19" s="35"/>
      <c r="SDD19" s="35"/>
      <c r="SDE19" s="35"/>
      <c r="SDF19" s="35"/>
      <c r="SDG19" s="35"/>
      <c r="SDH19" s="35"/>
      <c r="SDI19" s="35"/>
      <c r="SDJ19" s="35"/>
      <c r="SDK19" s="35"/>
      <c r="SDL19" s="35"/>
      <c r="SDM19" s="35"/>
      <c r="SDN19" s="35"/>
      <c r="SDO19" s="35"/>
      <c r="SDP19" s="35"/>
      <c r="SDQ19" s="35"/>
      <c r="SDR19" s="35"/>
      <c r="SDS19" s="35"/>
      <c r="SDT19" s="35"/>
      <c r="SDU19" s="35"/>
      <c r="SDV19" s="35"/>
      <c r="SDW19" s="35"/>
      <c r="SDX19" s="35"/>
      <c r="SDY19" s="35"/>
      <c r="SDZ19" s="35"/>
      <c r="SEA19" s="35"/>
      <c r="SEB19" s="35"/>
      <c r="SEC19" s="35"/>
      <c r="SED19" s="35"/>
      <c r="SEE19" s="35"/>
      <c r="SEF19" s="35"/>
      <c r="SEG19" s="35"/>
      <c r="SEH19" s="35"/>
      <c r="SEI19" s="35"/>
      <c r="SEJ19" s="35"/>
      <c r="SEK19" s="35"/>
      <c r="SEL19" s="35"/>
      <c r="SEM19" s="35"/>
      <c r="SEN19" s="35"/>
      <c r="SEO19" s="35"/>
      <c r="SEP19" s="35"/>
      <c r="SEQ19" s="35"/>
      <c r="SER19" s="35"/>
      <c r="SES19" s="35"/>
      <c r="SET19" s="35"/>
      <c r="SEU19" s="35"/>
      <c r="SEV19" s="35"/>
      <c r="SEW19" s="35"/>
      <c r="SEX19" s="35"/>
      <c r="SEY19" s="35"/>
      <c r="SEZ19" s="35"/>
      <c r="SFA19" s="35"/>
      <c r="SFB19" s="35"/>
      <c r="SFC19" s="35"/>
      <c r="SFD19" s="35"/>
      <c r="SFE19" s="35"/>
      <c r="SFF19" s="35"/>
      <c r="SFG19" s="35"/>
      <c r="SFH19" s="35"/>
      <c r="SFI19" s="35"/>
      <c r="SFJ19" s="35"/>
      <c r="SFK19" s="35"/>
      <c r="SFL19" s="35"/>
      <c r="SFM19" s="35"/>
      <c r="SFN19" s="35"/>
      <c r="SFO19" s="35"/>
      <c r="SFP19" s="35"/>
      <c r="SFQ19" s="35"/>
      <c r="SFR19" s="35"/>
      <c r="SFS19" s="35"/>
      <c r="SFT19" s="35"/>
      <c r="SFU19" s="35"/>
      <c r="SFV19" s="35"/>
      <c r="SFW19" s="35"/>
      <c r="SFX19" s="35"/>
      <c r="SFY19" s="35"/>
      <c r="SFZ19" s="35"/>
      <c r="SGA19" s="35"/>
      <c r="SGB19" s="35"/>
      <c r="SGC19" s="35"/>
      <c r="SGD19" s="35"/>
      <c r="SGE19" s="35"/>
      <c r="SGF19" s="35"/>
      <c r="SGG19" s="35"/>
      <c r="SGH19" s="35"/>
      <c r="SGI19" s="35"/>
      <c r="SGJ19" s="35"/>
      <c r="SGK19" s="35"/>
      <c r="SGL19" s="35"/>
      <c r="SGM19" s="35"/>
      <c r="SGN19" s="35"/>
      <c r="SGO19" s="35"/>
      <c r="SGP19" s="35"/>
      <c r="SGQ19" s="35"/>
      <c r="SGR19" s="35"/>
      <c r="SGS19" s="35"/>
      <c r="SGT19" s="35"/>
      <c r="SGU19" s="35"/>
      <c r="SGV19" s="35"/>
      <c r="SGW19" s="35"/>
      <c r="SGX19" s="35"/>
      <c r="SGY19" s="35"/>
      <c r="SGZ19" s="35"/>
      <c r="SHA19" s="35"/>
      <c r="SHB19" s="35"/>
      <c r="SHC19" s="35"/>
      <c r="SHD19" s="35"/>
      <c r="SHE19" s="35"/>
      <c r="SHF19" s="35"/>
      <c r="SHG19" s="35"/>
      <c r="SHH19" s="35"/>
      <c r="SHI19" s="35"/>
      <c r="SHJ19" s="35"/>
      <c r="SHK19" s="35"/>
      <c r="SHL19" s="35"/>
      <c r="SHM19" s="35"/>
      <c r="SHN19" s="35"/>
      <c r="SHO19" s="35"/>
      <c r="SHP19" s="35"/>
      <c r="SHQ19" s="35"/>
      <c r="SHR19" s="35"/>
      <c r="SHS19" s="35"/>
      <c r="SHT19" s="35"/>
      <c r="SHU19" s="35"/>
      <c r="SHV19" s="35"/>
      <c r="SHW19" s="35"/>
      <c r="SHX19" s="35"/>
      <c r="SHY19" s="35"/>
      <c r="SHZ19" s="35"/>
      <c r="SIA19" s="35"/>
      <c r="SIB19" s="35"/>
      <c r="SIC19" s="35"/>
      <c r="SID19" s="35"/>
      <c r="SIE19" s="35"/>
      <c r="SIF19" s="35"/>
      <c r="SIG19" s="35"/>
      <c r="SIH19" s="35"/>
      <c r="SII19" s="35"/>
      <c r="SIJ19" s="35"/>
      <c r="SIK19" s="35"/>
      <c r="SIL19" s="35"/>
      <c r="SIM19" s="35"/>
      <c r="SIN19" s="35"/>
      <c r="SIO19" s="35"/>
      <c r="SIP19" s="35"/>
      <c r="SIQ19" s="35"/>
      <c r="SIR19" s="35"/>
      <c r="SIS19" s="35"/>
      <c r="SIT19" s="35"/>
      <c r="SIU19" s="35"/>
      <c r="SIV19" s="35"/>
      <c r="SIW19" s="35"/>
      <c r="SIX19" s="35"/>
      <c r="SIY19" s="35"/>
      <c r="SIZ19" s="35"/>
      <c r="SJA19" s="35"/>
      <c r="SJB19" s="35"/>
      <c r="SJC19" s="35"/>
      <c r="SJD19" s="35"/>
      <c r="SJE19" s="35"/>
      <c r="SJF19" s="35"/>
      <c r="SJG19" s="35"/>
      <c r="SJH19" s="35"/>
      <c r="SJI19" s="35"/>
      <c r="SJJ19" s="35"/>
      <c r="SJK19" s="35"/>
      <c r="SJL19" s="35"/>
      <c r="SJM19" s="35"/>
      <c r="SJN19" s="35"/>
      <c r="SJO19" s="35"/>
      <c r="SJP19" s="35"/>
      <c r="SJQ19" s="35"/>
      <c r="SJR19" s="35"/>
      <c r="SJS19" s="35"/>
      <c r="SJT19" s="35"/>
      <c r="SJU19" s="35"/>
      <c r="SJV19" s="35"/>
      <c r="SJW19" s="35"/>
      <c r="SJX19" s="35"/>
      <c r="SJY19" s="35"/>
      <c r="SJZ19" s="35"/>
      <c r="SKA19" s="35"/>
      <c r="SKB19" s="35"/>
      <c r="SKC19" s="35"/>
      <c r="SKD19" s="35"/>
      <c r="SKE19" s="35"/>
      <c r="SKF19" s="35"/>
      <c r="SKG19" s="35"/>
      <c r="SKH19" s="35"/>
      <c r="SKI19" s="35"/>
      <c r="SKJ19" s="35"/>
      <c r="SKK19" s="35"/>
      <c r="SKL19" s="35"/>
      <c r="SKM19" s="35"/>
      <c r="SKN19" s="35"/>
      <c r="SKO19" s="35"/>
      <c r="SKP19" s="35"/>
      <c r="SKQ19" s="35"/>
      <c r="SKR19" s="35"/>
      <c r="SKS19" s="35"/>
      <c r="SKT19" s="35"/>
      <c r="SKU19" s="35"/>
      <c r="SKV19" s="35"/>
      <c r="SKW19" s="35"/>
      <c r="SKX19" s="35"/>
      <c r="SKY19" s="35"/>
      <c r="SKZ19" s="35"/>
      <c r="SLA19" s="35"/>
      <c r="SLB19" s="35"/>
      <c r="SLC19" s="35"/>
      <c r="SLD19" s="35"/>
      <c r="SLE19" s="35"/>
      <c r="SLF19" s="35"/>
      <c r="SLG19" s="35"/>
      <c r="SLH19" s="35"/>
      <c r="SLI19" s="35"/>
      <c r="SLJ19" s="35"/>
      <c r="SLK19" s="35"/>
      <c r="SLL19" s="35"/>
      <c r="SLM19" s="35"/>
      <c r="SLN19" s="35"/>
      <c r="SLO19" s="35"/>
      <c r="SLP19" s="35"/>
      <c r="SLQ19" s="35"/>
      <c r="SLR19" s="35"/>
      <c r="SLS19" s="35"/>
      <c r="SLT19" s="35"/>
      <c r="SLU19" s="35"/>
      <c r="SLV19" s="35"/>
      <c r="SLW19" s="35"/>
      <c r="SLX19" s="35"/>
      <c r="SLY19" s="35"/>
      <c r="SLZ19" s="35"/>
      <c r="SMA19" s="35"/>
      <c r="SMB19" s="35"/>
      <c r="SMC19" s="35"/>
      <c r="SMD19" s="35"/>
      <c r="SME19" s="35"/>
      <c r="SMF19" s="35"/>
      <c r="SMG19" s="35"/>
      <c r="SMH19" s="35"/>
      <c r="SMI19" s="35"/>
      <c r="SMJ19" s="35"/>
      <c r="SMK19" s="35"/>
      <c r="SML19" s="35"/>
      <c r="SMM19" s="35"/>
      <c r="SMN19" s="35"/>
      <c r="SMO19" s="35"/>
      <c r="SMP19" s="35"/>
      <c r="SMQ19" s="35"/>
      <c r="SMR19" s="35"/>
      <c r="SMS19" s="35"/>
      <c r="SMT19" s="35"/>
      <c r="SMU19" s="35"/>
      <c r="SMV19" s="35"/>
      <c r="SMW19" s="35"/>
      <c r="SMX19" s="35"/>
      <c r="SMY19" s="35"/>
      <c r="SMZ19" s="35"/>
      <c r="SNA19" s="35"/>
      <c r="SNB19" s="35"/>
      <c r="SNC19" s="35"/>
      <c r="SND19" s="35"/>
      <c r="SNE19" s="35"/>
      <c r="SNF19" s="35"/>
      <c r="SNG19" s="35"/>
      <c r="SNH19" s="35"/>
      <c r="SNI19" s="35"/>
      <c r="SNJ19" s="35"/>
      <c r="SNK19" s="35"/>
      <c r="SNL19" s="35"/>
      <c r="SNM19" s="35"/>
      <c r="SNN19" s="35"/>
      <c r="SNO19" s="35"/>
      <c r="SNP19" s="35"/>
      <c r="SNQ19" s="35"/>
      <c r="SNR19" s="35"/>
      <c r="SNS19" s="35"/>
      <c r="SNT19" s="35"/>
      <c r="SNU19" s="35"/>
      <c r="SNV19" s="35"/>
      <c r="SNW19" s="35"/>
      <c r="SNX19" s="35"/>
      <c r="SNY19" s="35"/>
      <c r="SNZ19" s="35"/>
      <c r="SOA19" s="35"/>
      <c r="SOB19" s="35"/>
      <c r="SOC19" s="35"/>
      <c r="SOD19" s="35"/>
      <c r="SOE19" s="35"/>
      <c r="SOF19" s="35"/>
      <c r="SOG19" s="35"/>
      <c r="SOH19" s="35"/>
      <c r="SOI19" s="35"/>
      <c r="SOJ19" s="35"/>
      <c r="SOK19" s="35"/>
      <c r="SOL19" s="35"/>
      <c r="SOM19" s="35"/>
      <c r="SON19" s="35"/>
      <c r="SOO19" s="35"/>
      <c r="SOP19" s="35"/>
      <c r="SOQ19" s="35"/>
      <c r="SOR19" s="35"/>
      <c r="SOS19" s="35"/>
      <c r="SOT19" s="35"/>
      <c r="SOU19" s="35"/>
      <c r="SOV19" s="35"/>
      <c r="SOW19" s="35"/>
      <c r="SOX19" s="35"/>
      <c r="SOY19" s="35"/>
      <c r="SOZ19" s="35"/>
      <c r="SPA19" s="35"/>
      <c r="SPB19" s="35"/>
      <c r="SPC19" s="35"/>
      <c r="SPD19" s="35"/>
      <c r="SPE19" s="35"/>
      <c r="SPF19" s="35"/>
      <c r="SPG19" s="35"/>
      <c r="SPH19" s="35"/>
      <c r="SPI19" s="35"/>
      <c r="SPJ19" s="35"/>
      <c r="SPK19" s="35"/>
      <c r="SPL19" s="35"/>
      <c r="SPM19" s="35"/>
      <c r="SPN19" s="35"/>
      <c r="SPO19" s="35"/>
      <c r="SPP19" s="35"/>
      <c r="SPQ19" s="35"/>
      <c r="SPR19" s="35"/>
      <c r="SPS19" s="35"/>
      <c r="SPT19" s="35"/>
      <c r="SPU19" s="35"/>
      <c r="SPV19" s="35"/>
      <c r="SPW19" s="35"/>
      <c r="SPX19" s="35"/>
      <c r="SPY19" s="35"/>
      <c r="SPZ19" s="35"/>
      <c r="SQA19" s="35"/>
      <c r="SQB19" s="35"/>
      <c r="SQC19" s="35"/>
      <c r="SQD19" s="35"/>
      <c r="SQE19" s="35"/>
      <c r="SQF19" s="35"/>
      <c r="SQG19" s="35"/>
      <c r="SQH19" s="35"/>
      <c r="SQI19" s="35"/>
      <c r="SQJ19" s="35"/>
      <c r="SQK19" s="35"/>
      <c r="SQL19" s="35"/>
      <c r="SQM19" s="35"/>
      <c r="SQN19" s="35"/>
      <c r="SQO19" s="35"/>
      <c r="SQP19" s="35"/>
      <c r="SQQ19" s="35"/>
      <c r="SQR19" s="35"/>
      <c r="SQS19" s="35"/>
      <c r="SQT19" s="35"/>
      <c r="SQU19" s="35"/>
      <c r="SQV19" s="35"/>
      <c r="SQW19" s="35"/>
      <c r="SQX19" s="35"/>
      <c r="SQY19" s="35"/>
      <c r="SQZ19" s="35"/>
      <c r="SRA19" s="35"/>
      <c r="SRB19" s="35"/>
      <c r="SRC19" s="35"/>
      <c r="SRD19" s="35"/>
      <c r="SRE19" s="35"/>
      <c r="SRF19" s="35"/>
      <c r="SRG19" s="35"/>
      <c r="SRH19" s="35"/>
      <c r="SRI19" s="35"/>
      <c r="SRJ19" s="35"/>
      <c r="SRK19" s="35"/>
      <c r="SRL19" s="35"/>
      <c r="SRM19" s="35"/>
      <c r="SRN19" s="35"/>
      <c r="SRO19" s="35"/>
      <c r="SRP19" s="35"/>
      <c r="SRQ19" s="35"/>
      <c r="SRR19" s="35"/>
      <c r="SRS19" s="35"/>
      <c r="SRT19" s="35"/>
      <c r="SRU19" s="35"/>
      <c r="SRV19" s="35"/>
      <c r="SRW19" s="35"/>
      <c r="SRX19" s="35"/>
      <c r="SRY19" s="35"/>
      <c r="SRZ19" s="35"/>
      <c r="SSA19" s="35"/>
      <c r="SSB19" s="35"/>
      <c r="SSC19" s="35"/>
      <c r="SSD19" s="35"/>
      <c r="SSE19" s="35"/>
      <c r="SSF19" s="35"/>
      <c r="SSG19" s="35"/>
      <c r="SSH19" s="35"/>
      <c r="SSI19" s="35"/>
      <c r="SSJ19" s="35"/>
      <c r="SSK19" s="35"/>
      <c r="SSL19" s="35"/>
      <c r="SSM19" s="35"/>
      <c r="SSN19" s="35"/>
      <c r="SSO19" s="35"/>
      <c r="SSP19" s="35"/>
      <c r="SSQ19" s="35"/>
      <c r="SSR19" s="35"/>
      <c r="SSS19" s="35"/>
      <c r="SST19" s="35"/>
      <c r="SSU19" s="35"/>
      <c r="SSV19" s="35"/>
      <c r="SSW19" s="35"/>
      <c r="SSX19" s="35"/>
      <c r="SSY19" s="35"/>
      <c r="SSZ19" s="35"/>
      <c r="STA19" s="35"/>
      <c r="STB19" s="35"/>
      <c r="STC19" s="35"/>
      <c r="STD19" s="35"/>
      <c r="STE19" s="35"/>
      <c r="STF19" s="35"/>
      <c r="STG19" s="35"/>
      <c r="STH19" s="35"/>
      <c r="STI19" s="35"/>
      <c r="STJ19" s="35"/>
      <c r="STK19" s="35"/>
      <c r="STL19" s="35"/>
      <c r="STM19" s="35"/>
      <c r="STN19" s="35"/>
      <c r="STO19" s="35"/>
      <c r="STP19" s="35"/>
      <c r="STQ19" s="35"/>
      <c r="STR19" s="35"/>
      <c r="STS19" s="35"/>
      <c r="STT19" s="35"/>
      <c r="STU19" s="35"/>
      <c r="STV19" s="35"/>
      <c r="STW19" s="35"/>
      <c r="STX19" s="35"/>
      <c r="STY19" s="35"/>
      <c r="STZ19" s="35"/>
      <c r="SUA19" s="35"/>
      <c r="SUB19" s="35"/>
      <c r="SUC19" s="35"/>
      <c r="SUD19" s="35"/>
      <c r="SUE19" s="35"/>
      <c r="SUF19" s="35"/>
      <c r="SUG19" s="35"/>
      <c r="SUH19" s="35"/>
      <c r="SUI19" s="35"/>
      <c r="SUJ19" s="35"/>
      <c r="SUK19" s="35"/>
      <c r="SUL19" s="35"/>
      <c r="SUM19" s="35"/>
      <c r="SUN19" s="35"/>
      <c r="SUO19" s="35"/>
      <c r="SUP19" s="35"/>
      <c r="SUQ19" s="35"/>
      <c r="SUR19" s="35"/>
      <c r="SUS19" s="35"/>
      <c r="SUT19" s="35"/>
      <c r="SUU19" s="35"/>
      <c r="SUV19" s="35"/>
      <c r="SUW19" s="35"/>
      <c r="SUX19" s="35"/>
      <c r="SUY19" s="35"/>
      <c r="SUZ19" s="35"/>
      <c r="SVA19" s="35"/>
      <c r="SVB19" s="35"/>
      <c r="SVC19" s="35"/>
      <c r="SVD19" s="35"/>
      <c r="SVE19" s="35"/>
      <c r="SVF19" s="35"/>
      <c r="SVG19" s="35"/>
      <c r="SVH19" s="35"/>
      <c r="SVI19" s="35"/>
      <c r="SVJ19" s="35"/>
      <c r="SVK19" s="35"/>
      <c r="SVL19" s="35"/>
      <c r="SVM19" s="35"/>
      <c r="SVN19" s="35"/>
      <c r="SVO19" s="35"/>
      <c r="SVP19" s="35"/>
      <c r="SVQ19" s="35"/>
      <c r="SVR19" s="35"/>
      <c r="SVS19" s="35"/>
      <c r="SVT19" s="35"/>
      <c r="SVU19" s="35"/>
      <c r="SVV19" s="35"/>
      <c r="SVW19" s="35"/>
      <c r="SVX19" s="35"/>
      <c r="SVY19" s="35"/>
      <c r="SVZ19" s="35"/>
      <c r="SWA19" s="35"/>
      <c r="SWB19" s="35"/>
      <c r="SWC19" s="35"/>
      <c r="SWD19" s="35"/>
      <c r="SWE19" s="35"/>
      <c r="SWF19" s="35"/>
      <c r="SWG19" s="35"/>
      <c r="SWH19" s="35"/>
      <c r="SWI19" s="35"/>
      <c r="SWJ19" s="35"/>
      <c r="SWK19" s="35"/>
      <c r="SWL19" s="35"/>
      <c r="SWM19" s="35"/>
      <c r="SWN19" s="35"/>
      <c r="SWO19" s="35"/>
      <c r="SWP19" s="35"/>
      <c r="SWQ19" s="35"/>
      <c r="SWR19" s="35"/>
      <c r="SWS19" s="35"/>
      <c r="SWT19" s="35"/>
      <c r="SWU19" s="35"/>
      <c r="SWV19" s="35"/>
      <c r="SWW19" s="35"/>
      <c r="SWX19" s="35"/>
      <c r="SWY19" s="35"/>
      <c r="SWZ19" s="35"/>
      <c r="SXA19" s="35"/>
      <c r="SXB19" s="35"/>
      <c r="SXC19" s="35"/>
      <c r="SXD19" s="35"/>
      <c r="SXE19" s="35"/>
      <c r="SXF19" s="35"/>
      <c r="SXG19" s="35"/>
      <c r="SXH19" s="35"/>
      <c r="SXI19" s="35"/>
      <c r="SXJ19" s="35"/>
      <c r="SXK19" s="35"/>
      <c r="SXL19" s="35"/>
      <c r="SXM19" s="35"/>
      <c r="SXN19" s="35"/>
      <c r="SXO19" s="35"/>
      <c r="SXP19" s="35"/>
      <c r="SXQ19" s="35"/>
      <c r="SXR19" s="35"/>
      <c r="SXS19" s="35"/>
      <c r="SXT19" s="35"/>
      <c r="SXU19" s="35"/>
      <c r="SXV19" s="35"/>
      <c r="SXW19" s="35"/>
      <c r="SXX19" s="35"/>
      <c r="SXY19" s="35"/>
      <c r="SXZ19" s="35"/>
      <c r="SYA19" s="35"/>
      <c r="SYB19" s="35"/>
      <c r="SYC19" s="35"/>
      <c r="SYD19" s="35"/>
      <c r="SYE19" s="35"/>
      <c r="SYF19" s="35"/>
      <c r="SYG19" s="35"/>
      <c r="SYH19" s="35"/>
      <c r="SYI19" s="35"/>
      <c r="SYJ19" s="35"/>
      <c r="SYK19" s="35"/>
      <c r="SYL19" s="35"/>
      <c r="SYM19" s="35"/>
      <c r="SYN19" s="35"/>
      <c r="SYO19" s="35"/>
      <c r="SYP19" s="35"/>
      <c r="SYQ19" s="35"/>
      <c r="SYR19" s="35"/>
      <c r="SYS19" s="35"/>
      <c r="SYT19" s="35"/>
      <c r="SYU19" s="35"/>
      <c r="SYV19" s="35"/>
      <c r="SYW19" s="35"/>
      <c r="SYX19" s="35"/>
      <c r="SYY19" s="35"/>
      <c r="SYZ19" s="35"/>
      <c r="SZA19" s="35"/>
      <c r="SZB19" s="35"/>
      <c r="SZC19" s="35"/>
      <c r="SZD19" s="35"/>
      <c r="SZE19" s="35"/>
      <c r="SZF19" s="35"/>
      <c r="SZG19" s="35"/>
      <c r="SZH19" s="35"/>
      <c r="SZI19" s="35"/>
      <c r="SZJ19" s="35"/>
      <c r="SZK19" s="35"/>
      <c r="SZL19" s="35"/>
      <c r="SZM19" s="35"/>
      <c r="SZN19" s="35"/>
      <c r="SZO19" s="35"/>
      <c r="SZP19" s="35"/>
      <c r="SZQ19" s="35"/>
      <c r="SZR19" s="35"/>
      <c r="SZS19" s="35"/>
      <c r="SZT19" s="35"/>
      <c r="SZU19" s="35"/>
      <c r="SZV19" s="35"/>
      <c r="SZW19" s="35"/>
      <c r="SZX19" s="35"/>
      <c r="SZY19" s="35"/>
      <c r="SZZ19" s="35"/>
      <c r="TAA19" s="35"/>
      <c r="TAB19" s="35"/>
      <c r="TAC19" s="35"/>
      <c r="TAD19" s="35"/>
      <c r="TAE19" s="35"/>
      <c r="TAF19" s="35"/>
      <c r="TAG19" s="35"/>
      <c r="TAH19" s="35"/>
      <c r="TAI19" s="35"/>
      <c r="TAJ19" s="35"/>
      <c r="TAK19" s="35"/>
      <c r="TAL19" s="35"/>
      <c r="TAM19" s="35"/>
      <c r="TAN19" s="35"/>
      <c r="TAO19" s="35"/>
      <c r="TAP19" s="35"/>
      <c r="TAQ19" s="35"/>
      <c r="TAR19" s="35"/>
      <c r="TAS19" s="35"/>
      <c r="TAT19" s="35"/>
      <c r="TAU19" s="35"/>
      <c r="TAV19" s="35"/>
      <c r="TAW19" s="35"/>
      <c r="TAX19" s="35"/>
      <c r="TAY19" s="35"/>
      <c r="TAZ19" s="35"/>
      <c r="TBA19" s="35"/>
      <c r="TBB19" s="35"/>
      <c r="TBC19" s="35"/>
      <c r="TBD19" s="35"/>
      <c r="TBE19" s="35"/>
      <c r="TBF19" s="35"/>
      <c r="TBG19" s="35"/>
      <c r="TBH19" s="35"/>
      <c r="TBI19" s="35"/>
      <c r="TBJ19" s="35"/>
      <c r="TBK19" s="35"/>
      <c r="TBL19" s="35"/>
      <c r="TBM19" s="35"/>
      <c r="TBN19" s="35"/>
      <c r="TBO19" s="35"/>
      <c r="TBP19" s="35"/>
      <c r="TBQ19" s="35"/>
      <c r="TBR19" s="35"/>
      <c r="TBS19" s="35"/>
      <c r="TBT19" s="35"/>
      <c r="TBU19" s="35"/>
      <c r="TBV19" s="35"/>
      <c r="TBW19" s="35"/>
      <c r="TBX19" s="35"/>
      <c r="TBY19" s="35"/>
      <c r="TBZ19" s="35"/>
      <c r="TCA19" s="35"/>
      <c r="TCB19" s="35"/>
      <c r="TCC19" s="35"/>
      <c r="TCD19" s="35"/>
      <c r="TCE19" s="35"/>
      <c r="TCF19" s="35"/>
      <c r="TCG19" s="35"/>
      <c r="TCH19" s="35"/>
      <c r="TCI19" s="35"/>
      <c r="TCJ19" s="35"/>
      <c r="TCK19" s="35"/>
      <c r="TCL19" s="35"/>
      <c r="TCM19" s="35"/>
      <c r="TCN19" s="35"/>
      <c r="TCO19" s="35"/>
      <c r="TCP19" s="35"/>
      <c r="TCQ19" s="35"/>
      <c r="TCR19" s="35"/>
      <c r="TCS19" s="35"/>
      <c r="TCT19" s="35"/>
      <c r="TCU19" s="35"/>
      <c r="TCV19" s="35"/>
      <c r="TCW19" s="35"/>
      <c r="TCX19" s="35"/>
      <c r="TCY19" s="35"/>
      <c r="TCZ19" s="35"/>
      <c r="TDA19" s="35"/>
      <c r="TDB19" s="35"/>
      <c r="TDC19" s="35"/>
      <c r="TDD19" s="35"/>
      <c r="TDE19" s="35"/>
      <c r="TDF19" s="35"/>
      <c r="TDG19" s="35"/>
      <c r="TDH19" s="35"/>
      <c r="TDI19" s="35"/>
      <c r="TDJ19" s="35"/>
      <c r="TDK19" s="35"/>
      <c r="TDL19" s="35"/>
      <c r="TDM19" s="35"/>
      <c r="TDN19" s="35"/>
      <c r="TDO19" s="35"/>
      <c r="TDP19" s="35"/>
      <c r="TDQ19" s="35"/>
      <c r="TDR19" s="35"/>
      <c r="TDS19" s="35"/>
      <c r="TDT19" s="35"/>
      <c r="TDU19" s="35"/>
      <c r="TDV19" s="35"/>
      <c r="TDW19" s="35"/>
      <c r="TDX19" s="35"/>
      <c r="TDY19" s="35"/>
      <c r="TDZ19" s="35"/>
      <c r="TEA19" s="35"/>
      <c r="TEB19" s="35"/>
      <c r="TEC19" s="35"/>
      <c r="TED19" s="35"/>
      <c r="TEE19" s="35"/>
      <c r="TEF19" s="35"/>
      <c r="TEG19" s="35"/>
      <c r="TEH19" s="35"/>
      <c r="TEI19" s="35"/>
      <c r="TEJ19" s="35"/>
      <c r="TEK19" s="35"/>
      <c r="TEL19" s="35"/>
      <c r="TEM19" s="35"/>
      <c r="TEN19" s="35"/>
      <c r="TEO19" s="35"/>
      <c r="TEP19" s="35"/>
      <c r="TEQ19" s="35"/>
      <c r="TER19" s="35"/>
      <c r="TES19" s="35"/>
      <c r="TET19" s="35"/>
      <c r="TEU19" s="35"/>
      <c r="TEV19" s="35"/>
      <c r="TEW19" s="35"/>
      <c r="TEX19" s="35"/>
      <c r="TEY19" s="35"/>
      <c r="TEZ19" s="35"/>
      <c r="TFA19" s="35"/>
      <c r="TFB19" s="35"/>
      <c r="TFC19" s="35"/>
      <c r="TFD19" s="35"/>
      <c r="TFE19" s="35"/>
      <c r="TFF19" s="35"/>
      <c r="TFG19" s="35"/>
      <c r="TFH19" s="35"/>
      <c r="TFI19" s="35"/>
      <c r="TFJ19" s="35"/>
      <c r="TFK19" s="35"/>
      <c r="TFL19" s="35"/>
      <c r="TFM19" s="35"/>
      <c r="TFN19" s="35"/>
      <c r="TFO19" s="35"/>
      <c r="TFP19" s="35"/>
      <c r="TFQ19" s="35"/>
      <c r="TFR19" s="35"/>
      <c r="TFS19" s="35"/>
      <c r="TFT19" s="35"/>
      <c r="TFU19" s="35"/>
      <c r="TFV19" s="35"/>
      <c r="TFW19" s="35"/>
      <c r="TFX19" s="35"/>
      <c r="TFY19" s="35"/>
      <c r="TFZ19" s="35"/>
      <c r="TGA19" s="35"/>
      <c r="TGB19" s="35"/>
      <c r="TGC19" s="35"/>
      <c r="TGD19" s="35"/>
      <c r="TGE19" s="35"/>
      <c r="TGF19" s="35"/>
      <c r="TGG19" s="35"/>
      <c r="TGH19" s="35"/>
      <c r="TGI19" s="35"/>
      <c r="TGJ19" s="35"/>
      <c r="TGK19" s="35"/>
      <c r="TGL19" s="35"/>
      <c r="TGM19" s="35"/>
      <c r="TGN19" s="35"/>
      <c r="TGO19" s="35"/>
      <c r="TGP19" s="35"/>
      <c r="TGQ19" s="35"/>
      <c r="TGR19" s="35"/>
      <c r="TGS19" s="35"/>
      <c r="TGT19" s="35"/>
      <c r="TGU19" s="35"/>
      <c r="TGV19" s="35"/>
      <c r="TGW19" s="35"/>
      <c r="TGX19" s="35"/>
      <c r="TGY19" s="35"/>
      <c r="TGZ19" s="35"/>
      <c r="THA19" s="35"/>
      <c r="THB19" s="35"/>
      <c r="THC19" s="35"/>
      <c r="THD19" s="35"/>
      <c r="THE19" s="35"/>
      <c r="THF19" s="35"/>
      <c r="THG19" s="35"/>
      <c r="THH19" s="35"/>
      <c r="THI19" s="35"/>
      <c r="THJ19" s="35"/>
      <c r="THK19" s="35"/>
      <c r="THL19" s="35"/>
      <c r="THM19" s="35"/>
      <c r="THN19" s="35"/>
      <c r="THO19" s="35"/>
      <c r="THP19" s="35"/>
      <c r="THQ19" s="35"/>
      <c r="THR19" s="35"/>
      <c r="THS19" s="35"/>
      <c r="THT19" s="35"/>
      <c r="THU19" s="35"/>
      <c r="THV19" s="35"/>
      <c r="THW19" s="35"/>
      <c r="THX19" s="35"/>
      <c r="THY19" s="35"/>
      <c r="THZ19" s="35"/>
      <c r="TIA19" s="35"/>
      <c r="TIB19" s="35"/>
      <c r="TIC19" s="35"/>
      <c r="TID19" s="35"/>
      <c r="TIE19" s="35"/>
      <c r="TIF19" s="35"/>
      <c r="TIG19" s="35"/>
      <c r="TIH19" s="35"/>
      <c r="TII19" s="35"/>
      <c r="TIJ19" s="35"/>
      <c r="TIK19" s="35"/>
      <c r="TIL19" s="35"/>
      <c r="TIM19" s="35"/>
      <c r="TIN19" s="35"/>
      <c r="TIO19" s="35"/>
      <c r="TIP19" s="35"/>
      <c r="TIQ19" s="35"/>
      <c r="TIR19" s="35"/>
      <c r="TIS19" s="35"/>
      <c r="TIT19" s="35"/>
      <c r="TIU19" s="35"/>
      <c r="TIV19" s="35"/>
      <c r="TIW19" s="35"/>
      <c r="TIX19" s="35"/>
      <c r="TIY19" s="35"/>
      <c r="TIZ19" s="35"/>
      <c r="TJA19" s="35"/>
      <c r="TJB19" s="35"/>
      <c r="TJC19" s="35"/>
      <c r="TJD19" s="35"/>
      <c r="TJE19" s="35"/>
      <c r="TJF19" s="35"/>
      <c r="TJG19" s="35"/>
      <c r="TJH19" s="35"/>
      <c r="TJI19" s="35"/>
      <c r="TJJ19" s="35"/>
      <c r="TJK19" s="35"/>
      <c r="TJL19" s="35"/>
      <c r="TJM19" s="35"/>
      <c r="TJN19" s="35"/>
      <c r="TJO19" s="35"/>
      <c r="TJP19" s="35"/>
      <c r="TJQ19" s="35"/>
      <c r="TJR19" s="35"/>
      <c r="TJS19" s="35"/>
      <c r="TJT19" s="35"/>
      <c r="TJU19" s="35"/>
      <c r="TJV19" s="35"/>
      <c r="TJW19" s="35"/>
      <c r="TJX19" s="35"/>
      <c r="TJY19" s="35"/>
      <c r="TJZ19" s="35"/>
      <c r="TKA19" s="35"/>
      <c r="TKB19" s="35"/>
      <c r="TKC19" s="35"/>
      <c r="TKD19" s="35"/>
      <c r="TKE19" s="35"/>
      <c r="TKF19" s="35"/>
      <c r="TKG19" s="35"/>
      <c r="TKH19" s="35"/>
      <c r="TKI19" s="35"/>
      <c r="TKJ19" s="35"/>
      <c r="TKK19" s="35"/>
      <c r="TKL19" s="35"/>
      <c r="TKM19" s="35"/>
      <c r="TKN19" s="35"/>
      <c r="TKO19" s="35"/>
      <c r="TKP19" s="35"/>
      <c r="TKQ19" s="35"/>
      <c r="TKR19" s="35"/>
      <c r="TKS19" s="35"/>
      <c r="TKT19" s="35"/>
      <c r="TKU19" s="35"/>
      <c r="TKV19" s="35"/>
      <c r="TKW19" s="35"/>
      <c r="TKX19" s="35"/>
      <c r="TKY19" s="35"/>
      <c r="TKZ19" s="35"/>
      <c r="TLA19" s="35"/>
      <c r="TLB19" s="35"/>
      <c r="TLC19" s="35"/>
      <c r="TLD19" s="35"/>
      <c r="TLE19" s="35"/>
      <c r="TLF19" s="35"/>
      <c r="TLG19" s="35"/>
      <c r="TLH19" s="35"/>
      <c r="TLI19" s="35"/>
      <c r="TLJ19" s="35"/>
      <c r="TLK19" s="35"/>
      <c r="TLL19" s="35"/>
      <c r="TLM19" s="35"/>
      <c r="TLN19" s="35"/>
      <c r="TLO19" s="35"/>
      <c r="TLP19" s="35"/>
      <c r="TLQ19" s="35"/>
      <c r="TLR19" s="35"/>
      <c r="TLS19" s="35"/>
      <c r="TLT19" s="35"/>
      <c r="TLU19" s="35"/>
      <c r="TLV19" s="35"/>
      <c r="TLW19" s="35"/>
      <c r="TLX19" s="35"/>
      <c r="TLY19" s="35"/>
      <c r="TLZ19" s="35"/>
      <c r="TMA19" s="35"/>
      <c r="TMB19" s="35"/>
      <c r="TMC19" s="35"/>
      <c r="TMD19" s="35"/>
      <c r="TME19" s="35"/>
      <c r="TMF19" s="35"/>
      <c r="TMG19" s="35"/>
      <c r="TMH19" s="35"/>
      <c r="TMI19" s="35"/>
      <c r="TMJ19" s="35"/>
      <c r="TMK19" s="35"/>
      <c r="TML19" s="35"/>
      <c r="TMM19" s="35"/>
      <c r="TMN19" s="35"/>
      <c r="TMO19" s="35"/>
      <c r="TMP19" s="35"/>
      <c r="TMQ19" s="35"/>
      <c r="TMR19" s="35"/>
      <c r="TMS19" s="35"/>
      <c r="TMT19" s="35"/>
      <c r="TMU19" s="35"/>
      <c r="TMV19" s="35"/>
      <c r="TMW19" s="35"/>
      <c r="TMX19" s="35"/>
      <c r="TMY19" s="35"/>
      <c r="TMZ19" s="35"/>
      <c r="TNA19" s="35"/>
      <c r="TNB19" s="35"/>
      <c r="TNC19" s="35"/>
      <c r="TND19" s="35"/>
      <c r="TNE19" s="35"/>
      <c r="TNF19" s="35"/>
      <c r="TNG19" s="35"/>
      <c r="TNH19" s="35"/>
      <c r="TNI19" s="35"/>
      <c r="TNJ19" s="35"/>
      <c r="TNK19" s="35"/>
      <c r="TNL19" s="35"/>
      <c r="TNM19" s="35"/>
      <c r="TNN19" s="35"/>
      <c r="TNO19" s="35"/>
      <c r="TNP19" s="35"/>
      <c r="TNQ19" s="35"/>
      <c r="TNR19" s="35"/>
      <c r="TNS19" s="35"/>
      <c r="TNT19" s="35"/>
      <c r="TNU19" s="35"/>
      <c r="TNV19" s="35"/>
      <c r="TNW19" s="35"/>
      <c r="TNX19" s="35"/>
      <c r="TNY19" s="35"/>
      <c r="TNZ19" s="35"/>
      <c r="TOA19" s="35"/>
      <c r="TOB19" s="35"/>
      <c r="TOC19" s="35"/>
      <c r="TOD19" s="35"/>
      <c r="TOE19" s="35"/>
      <c r="TOF19" s="35"/>
      <c r="TOG19" s="35"/>
      <c r="TOH19" s="35"/>
      <c r="TOI19" s="35"/>
      <c r="TOJ19" s="35"/>
      <c r="TOK19" s="35"/>
      <c r="TOL19" s="35"/>
      <c r="TOM19" s="35"/>
      <c r="TON19" s="35"/>
      <c r="TOO19" s="35"/>
      <c r="TOP19" s="35"/>
      <c r="TOQ19" s="35"/>
      <c r="TOR19" s="35"/>
      <c r="TOS19" s="35"/>
      <c r="TOT19" s="35"/>
      <c r="TOU19" s="35"/>
      <c r="TOV19" s="35"/>
      <c r="TOW19" s="35"/>
      <c r="TOX19" s="35"/>
      <c r="TOY19" s="35"/>
      <c r="TOZ19" s="35"/>
      <c r="TPA19" s="35"/>
      <c r="TPB19" s="35"/>
      <c r="TPC19" s="35"/>
      <c r="TPD19" s="35"/>
      <c r="TPE19" s="35"/>
      <c r="TPF19" s="35"/>
      <c r="TPG19" s="35"/>
      <c r="TPH19" s="35"/>
      <c r="TPI19" s="35"/>
      <c r="TPJ19" s="35"/>
      <c r="TPK19" s="35"/>
      <c r="TPL19" s="35"/>
      <c r="TPM19" s="35"/>
      <c r="TPN19" s="35"/>
      <c r="TPO19" s="35"/>
      <c r="TPP19" s="35"/>
      <c r="TPQ19" s="35"/>
      <c r="TPR19" s="35"/>
      <c r="TPS19" s="35"/>
      <c r="TPT19" s="35"/>
      <c r="TPU19" s="35"/>
      <c r="TPV19" s="35"/>
      <c r="TPW19" s="35"/>
      <c r="TPX19" s="35"/>
      <c r="TPY19" s="35"/>
      <c r="TPZ19" s="35"/>
      <c r="TQA19" s="35"/>
      <c r="TQB19" s="35"/>
      <c r="TQC19" s="35"/>
      <c r="TQD19" s="35"/>
      <c r="TQE19" s="35"/>
      <c r="TQF19" s="35"/>
      <c r="TQG19" s="35"/>
      <c r="TQH19" s="35"/>
      <c r="TQI19" s="35"/>
      <c r="TQJ19" s="35"/>
      <c r="TQK19" s="35"/>
      <c r="TQL19" s="35"/>
      <c r="TQM19" s="35"/>
      <c r="TQN19" s="35"/>
      <c r="TQO19" s="35"/>
      <c r="TQP19" s="35"/>
      <c r="TQQ19" s="35"/>
      <c r="TQR19" s="35"/>
      <c r="TQS19" s="35"/>
      <c r="TQT19" s="35"/>
      <c r="TQU19" s="35"/>
      <c r="TQV19" s="35"/>
      <c r="TQW19" s="35"/>
      <c r="TQX19" s="35"/>
      <c r="TQY19" s="35"/>
      <c r="TQZ19" s="35"/>
      <c r="TRA19" s="35"/>
      <c r="TRB19" s="35"/>
      <c r="TRC19" s="35"/>
      <c r="TRD19" s="35"/>
      <c r="TRE19" s="35"/>
      <c r="TRF19" s="35"/>
      <c r="TRG19" s="35"/>
      <c r="TRH19" s="35"/>
      <c r="TRI19" s="35"/>
      <c r="TRJ19" s="35"/>
      <c r="TRK19" s="35"/>
      <c r="TRL19" s="35"/>
      <c r="TRM19" s="35"/>
      <c r="TRN19" s="35"/>
      <c r="TRO19" s="35"/>
      <c r="TRP19" s="35"/>
      <c r="TRQ19" s="35"/>
      <c r="TRR19" s="35"/>
      <c r="TRS19" s="35"/>
      <c r="TRT19" s="35"/>
      <c r="TRU19" s="35"/>
      <c r="TRV19" s="35"/>
      <c r="TRW19" s="35"/>
      <c r="TRX19" s="35"/>
      <c r="TRY19" s="35"/>
      <c r="TRZ19" s="35"/>
      <c r="TSA19" s="35"/>
      <c r="TSB19" s="35"/>
      <c r="TSC19" s="35"/>
      <c r="TSD19" s="35"/>
      <c r="TSE19" s="35"/>
      <c r="TSF19" s="35"/>
      <c r="TSG19" s="35"/>
      <c r="TSH19" s="35"/>
      <c r="TSI19" s="35"/>
      <c r="TSJ19" s="35"/>
      <c r="TSK19" s="35"/>
      <c r="TSL19" s="35"/>
      <c r="TSM19" s="35"/>
      <c r="TSN19" s="35"/>
      <c r="TSO19" s="35"/>
      <c r="TSP19" s="35"/>
      <c r="TSQ19" s="35"/>
      <c r="TSR19" s="35"/>
      <c r="TSS19" s="35"/>
      <c r="TST19" s="35"/>
      <c r="TSU19" s="35"/>
      <c r="TSV19" s="35"/>
      <c r="TSW19" s="35"/>
      <c r="TSX19" s="35"/>
      <c r="TSY19" s="35"/>
      <c r="TSZ19" s="35"/>
      <c r="TTA19" s="35"/>
      <c r="TTB19" s="35"/>
      <c r="TTC19" s="35"/>
      <c r="TTD19" s="35"/>
      <c r="TTE19" s="35"/>
      <c r="TTF19" s="35"/>
      <c r="TTG19" s="35"/>
      <c r="TTH19" s="35"/>
      <c r="TTI19" s="35"/>
      <c r="TTJ19" s="35"/>
      <c r="TTK19" s="35"/>
      <c r="TTL19" s="35"/>
      <c r="TTM19" s="35"/>
      <c r="TTN19" s="35"/>
      <c r="TTO19" s="35"/>
      <c r="TTP19" s="35"/>
      <c r="TTQ19" s="35"/>
      <c r="TTR19" s="35"/>
      <c r="TTS19" s="35"/>
      <c r="TTT19" s="35"/>
      <c r="TTU19" s="35"/>
      <c r="TTV19" s="35"/>
      <c r="TTW19" s="35"/>
      <c r="TTX19" s="35"/>
      <c r="TTY19" s="35"/>
      <c r="TTZ19" s="35"/>
      <c r="TUA19" s="35"/>
      <c r="TUB19" s="35"/>
      <c r="TUC19" s="35"/>
      <c r="TUD19" s="35"/>
      <c r="TUE19" s="35"/>
      <c r="TUF19" s="35"/>
      <c r="TUG19" s="35"/>
      <c r="TUH19" s="35"/>
      <c r="TUI19" s="35"/>
      <c r="TUJ19" s="35"/>
      <c r="TUK19" s="35"/>
      <c r="TUL19" s="35"/>
      <c r="TUM19" s="35"/>
      <c r="TUN19" s="35"/>
      <c r="TUO19" s="35"/>
      <c r="TUP19" s="35"/>
      <c r="TUQ19" s="35"/>
      <c r="TUR19" s="35"/>
      <c r="TUS19" s="35"/>
      <c r="TUT19" s="35"/>
      <c r="TUU19" s="35"/>
      <c r="TUV19" s="35"/>
      <c r="TUW19" s="35"/>
      <c r="TUX19" s="35"/>
      <c r="TUY19" s="35"/>
      <c r="TUZ19" s="35"/>
      <c r="TVA19" s="35"/>
      <c r="TVB19" s="35"/>
      <c r="TVC19" s="35"/>
      <c r="TVD19" s="35"/>
      <c r="TVE19" s="35"/>
      <c r="TVF19" s="35"/>
      <c r="TVG19" s="35"/>
      <c r="TVH19" s="35"/>
      <c r="TVI19" s="35"/>
      <c r="TVJ19" s="35"/>
      <c r="TVK19" s="35"/>
      <c r="TVL19" s="35"/>
      <c r="TVM19" s="35"/>
      <c r="TVN19" s="35"/>
      <c r="TVO19" s="35"/>
      <c r="TVP19" s="35"/>
      <c r="TVQ19" s="35"/>
      <c r="TVR19" s="35"/>
      <c r="TVS19" s="35"/>
      <c r="TVT19" s="35"/>
      <c r="TVU19" s="35"/>
      <c r="TVV19" s="35"/>
      <c r="TVW19" s="35"/>
      <c r="TVX19" s="35"/>
      <c r="TVY19" s="35"/>
      <c r="TVZ19" s="35"/>
      <c r="TWA19" s="35"/>
      <c r="TWB19" s="35"/>
      <c r="TWC19" s="35"/>
      <c r="TWD19" s="35"/>
      <c r="TWE19" s="35"/>
      <c r="TWF19" s="35"/>
      <c r="TWG19" s="35"/>
      <c r="TWH19" s="35"/>
      <c r="TWI19" s="35"/>
      <c r="TWJ19" s="35"/>
      <c r="TWK19" s="35"/>
      <c r="TWL19" s="35"/>
      <c r="TWM19" s="35"/>
      <c r="TWN19" s="35"/>
      <c r="TWO19" s="35"/>
      <c r="TWP19" s="35"/>
      <c r="TWQ19" s="35"/>
      <c r="TWR19" s="35"/>
      <c r="TWS19" s="35"/>
      <c r="TWT19" s="35"/>
      <c r="TWU19" s="35"/>
      <c r="TWV19" s="35"/>
      <c r="TWW19" s="35"/>
      <c r="TWX19" s="35"/>
      <c r="TWY19" s="35"/>
      <c r="TWZ19" s="35"/>
      <c r="TXA19" s="35"/>
      <c r="TXB19" s="35"/>
      <c r="TXC19" s="35"/>
      <c r="TXD19" s="35"/>
      <c r="TXE19" s="35"/>
      <c r="TXF19" s="35"/>
      <c r="TXG19" s="35"/>
      <c r="TXH19" s="35"/>
      <c r="TXI19" s="35"/>
      <c r="TXJ19" s="35"/>
      <c r="TXK19" s="35"/>
      <c r="TXL19" s="35"/>
      <c r="TXM19" s="35"/>
      <c r="TXN19" s="35"/>
      <c r="TXO19" s="35"/>
      <c r="TXP19" s="35"/>
      <c r="TXQ19" s="35"/>
      <c r="TXR19" s="35"/>
      <c r="TXS19" s="35"/>
      <c r="TXT19" s="35"/>
      <c r="TXU19" s="35"/>
      <c r="TXV19" s="35"/>
      <c r="TXW19" s="35"/>
      <c r="TXX19" s="35"/>
      <c r="TXY19" s="35"/>
      <c r="TXZ19" s="35"/>
      <c r="TYA19" s="35"/>
      <c r="TYB19" s="35"/>
      <c r="TYC19" s="35"/>
      <c r="TYD19" s="35"/>
      <c r="TYE19" s="35"/>
      <c r="TYF19" s="35"/>
      <c r="TYG19" s="35"/>
      <c r="TYH19" s="35"/>
      <c r="TYI19" s="35"/>
      <c r="TYJ19" s="35"/>
      <c r="TYK19" s="35"/>
      <c r="TYL19" s="35"/>
      <c r="TYM19" s="35"/>
      <c r="TYN19" s="35"/>
      <c r="TYO19" s="35"/>
      <c r="TYP19" s="35"/>
      <c r="TYQ19" s="35"/>
      <c r="TYR19" s="35"/>
      <c r="TYS19" s="35"/>
      <c r="TYT19" s="35"/>
      <c r="TYU19" s="35"/>
      <c r="TYV19" s="35"/>
      <c r="TYW19" s="35"/>
      <c r="TYX19" s="35"/>
      <c r="TYY19" s="35"/>
      <c r="TYZ19" s="35"/>
      <c r="TZA19" s="35"/>
      <c r="TZB19" s="35"/>
      <c r="TZC19" s="35"/>
      <c r="TZD19" s="35"/>
      <c r="TZE19" s="35"/>
      <c r="TZF19" s="35"/>
      <c r="TZG19" s="35"/>
      <c r="TZH19" s="35"/>
      <c r="TZI19" s="35"/>
      <c r="TZJ19" s="35"/>
      <c r="TZK19" s="35"/>
      <c r="TZL19" s="35"/>
      <c r="TZM19" s="35"/>
      <c r="TZN19" s="35"/>
      <c r="TZO19" s="35"/>
      <c r="TZP19" s="35"/>
      <c r="TZQ19" s="35"/>
      <c r="TZR19" s="35"/>
      <c r="TZS19" s="35"/>
      <c r="TZT19" s="35"/>
      <c r="TZU19" s="35"/>
      <c r="TZV19" s="35"/>
      <c r="TZW19" s="35"/>
      <c r="TZX19" s="35"/>
      <c r="TZY19" s="35"/>
      <c r="TZZ19" s="35"/>
      <c r="UAA19" s="35"/>
      <c r="UAB19" s="35"/>
      <c r="UAC19" s="35"/>
      <c r="UAD19" s="35"/>
      <c r="UAE19" s="35"/>
      <c r="UAF19" s="35"/>
      <c r="UAG19" s="35"/>
      <c r="UAH19" s="35"/>
      <c r="UAI19" s="35"/>
      <c r="UAJ19" s="35"/>
      <c r="UAK19" s="35"/>
      <c r="UAL19" s="35"/>
      <c r="UAM19" s="35"/>
      <c r="UAN19" s="35"/>
      <c r="UAO19" s="35"/>
      <c r="UAP19" s="35"/>
      <c r="UAQ19" s="35"/>
      <c r="UAR19" s="35"/>
      <c r="UAS19" s="35"/>
      <c r="UAT19" s="35"/>
      <c r="UAU19" s="35"/>
      <c r="UAV19" s="35"/>
      <c r="UAW19" s="35"/>
      <c r="UAX19" s="35"/>
      <c r="UAY19" s="35"/>
      <c r="UAZ19" s="35"/>
      <c r="UBA19" s="35"/>
      <c r="UBB19" s="35"/>
      <c r="UBC19" s="35"/>
      <c r="UBD19" s="35"/>
      <c r="UBE19" s="35"/>
      <c r="UBF19" s="35"/>
      <c r="UBG19" s="35"/>
      <c r="UBH19" s="35"/>
      <c r="UBI19" s="35"/>
      <c r="UBJ19" s="35"/>
      <c r="UBK19" s="35"/>
      <c r="UBL19" s="35"/>
      <c r="UBM19" s="35"/>
      <c r="UBN19" s="35"/>
      <c r="UBO19" s="35"/>
      <c r="UBP19" s="35"/>
      <c r="UBQ19" s="35"/>
      <c r="UBR19" s="35"/>
      <c r="UBS19" s="35"/>
      <c r="UBT19" s="35"/>
      <c r="UBU19" s="35"/>
      <c r="UBV19" s="35"/>
      <c r="UBW19" s="35"/>
      <c r="UBX19" s="35"/>
      <c r="UBY19" s="35"/>
      <c r="UBZ19" s="35"/>
      <c r="UCA19" s="35"/>
      <c r="UCB19" s="35"/>
      <c r="UCC19" s="35"/>
      <c r="UCD19" s="35"/>
      <c r="UCE19" s="35"/>
      <c r="UCF19" s="35"/>
      <c r="UCG19" s="35"/>
      <c r="UCH19" s="35"/>
      <c r="UCI19" s="35"/>
      <c r="UCJ19" s="35"/>
      <c r="UCK19" s="35"/>
      <c r="UCL19" s="35"/>
      <c r="UCM19" s="35"/>
      <c r="UCN19" s="35"/>
      <c r="UCO19" s="35"/>
      <c r="UCP19" s="35"/>
      <c r="UCQ19" s="35"/>
      <c r="UCR19" s="35"/>
      <c r="UCS19" s="35"/>
      <c r="UCT19" s="35"/>
      <c r="UCU19" s="35"/>
      <c r="UCV19" s="35"/>
      <c r="UCW19" s="35"/>
      <c r="UCX19" s="35"/>
      <c r="UCY19" s="35"/>
      <c r="UCZ19" s="35"/>
      <c r="UDA19" s="35"/>
      <c r="UDB19" s="35"/>
      <c r="UDC19" s="35"/>
      <c r="UDD19" s="35"/>
      <c r="UDE19" s="35"/>
      <c r="UDF19" s="35"/>
      <c r="UDG19" s="35"/>
      <c r="UDH19" s="35"/>
      <c r="UDI19" s="35"/>
      <c r="UDJ19" s="35"/>
      <c r="UDK19" s="35"/>
      <c r="UDL19" s="35"/>
      <c r="UDM19" s="35"/>
      <c r="UDN19" s="35"/>
      <c r="UDO19" s="35"/>
      <c r="UDP19" s="35"/>
      <c r="UDQ19" s="35"/>
      <c r="UDR19" s="35"/>
      <c r="UDS19" s="35"/>
      <c r="UDT19" s="35"/>
      <c r="UDU19" s="35"/>
      <c r="UDV19" s="35"/>
      <c r="UDW19" s="35"/>
      <c r="UDX19" s="35"/>
      <c r="UDY19" s="35"/>
      <c r="UDZ19" s="35"/>
      <c r="UEA19" s="35"/>
      <c r="UEB19" s="35"/>
      <c r="UEC19" s="35"/>
      <c r="UED19" s="35"/>
      <c r="UEE19" s="35"/>
      <c r="UEF19" s="35"/>
      <c r="UEG19" s="35"/>
      <c r="UEH19" s="35"/>
      <c r="UEI19" s="35"/>
      <c r="UEJ19" s="35"/>
      <c r="UEK19" s="35"/>
      <c r="UEL19" s="35"/>
      <c r="UEM19" s="35"/>
      <c r="UEN19" s="35"/>
      <c r="UEO19" s="35"/>
      <c r="UEP19" s="35"/>
      <c r="UEQ19" s="35"/>
      <c r="UER19" s="35"/>
      <c r="UES19" s="35"/>
      <c r="UET19" s="35"/>
      <c r="UEU19" s="35"/>
      <c r="UEV19" s="35"/>
      <c r="UEW19" s="35"/>
      <c r="UEX19" s="35"/>
      <c r="UEY19" s="35"/>
      <c r="UEZ19" s="35"/>
      <c r="UFA19" s="35"/>
      <c r="UFB19" s="35"/>
      <c r="UFC19" s="35"/>
      <c r="UFD19" s="35"/>
      <c r="UFE19" s="35"/>
      <c r="UFF19" s="35"/>
      <c r="UFG19" s="35"/>
      <c r="UFH19" s="35"/>
      <c r="UFI19" s="35"/>
      <c r="UFJ19" s="35"/>
      <c r="UFK19" s="35"/>
      <c r="UFL19" s="35"/>
      <c r="UFM19" s="35"/>
      <c r="UFN19" s="35"/>
      <c r="UFO19" s="35"/>
      <c r="UFP19" s="35"/>
      <c r="UFQ19" s="35"/>
      <c r="UFR19" s="35"/>
      <c r="UFS19" s="35"/>
      <c r="UFT19" s="35"/>
      <c r="UFU19" s="35"/>
      <c r="UFV19" s="35"/>
      <c r="UFW19" s="35"/>
      <c r="UFX19" s="35"/>
      <c r="UFY19" s="35"/>
      <c r="UFZ19" s="35"/>
      <c r="UGA19" s="35"/>
      <c r="UGB19" s="35"/>
      <c r="UGC19" s="35"/>
      <c r="UGD19" s="35"/>
      <c r="UGE19" s="35"/>
      <c r="UGF19" s="35"/>
      <c r="UGG19" s="35"/>
      <c r="UGH19" s="35"/>
      <c r="UGI19" s="35"/>
      <c r="UGJ19" s="35"/>
      <c r="UGK19" s="35"/>
      <c r="UGL19" s="35"/>
      <c r="UGM19" s="35"/>
      <c r="UGN19" s="35"/>
      <c r="UGO19" s="35"/>
      <c r="UGP19" s="35"/>
      <c r="UGQ19" s="35"/>
      <c r="UGR19" s="35"/>
      <c r="UGS19" s="35"/>
      <c r="UGT19" s="35"/>
      <c r="UGU19" s="35"/>
      <c r="UGV19" s="35"/>
      <c r="UGW19" s="35"/>
      <c r="UGX19" s="35"/>
      <c r="UGY19" s="35"/>
      <c r="UGZ19" s="35"/>
      <c r="UHA19" s="35"/>
      <c r="UHB19" s="35"/>
      <c r="UHC19" s="35"/>
      <c r="UHD19" s="35"/>
      <c r="UHE19" s="35"/>
      <c r="UHF19" s="35"/>
      <c r="UHG19" s="35"/>
      <c r="UHH19" s="35"/>
      <c r="UHI19" s="35"/>
      <c r="UHJ19" s="35"/>
      <c r="UHK19" s="35"/>
      <c r="UHL19" s="35"/>
      <c r="UHM19" s="35"/>
      <c r="UHN19" s="35"/>
      <c r="UHO19" s="35"/>
      <c r="UHP19" s="35"/>
      <c r="UHQ19" s="35"/>
      <c r="UHR19" s="35"/>
      <c r="UHS19" s="35"/>
      <c r="UHT19" s="35"/>
      <c r="UHU19" s="35"/>
      <c r="UHV19" s="35"/>
      <c r="UHW19" s="35"/>
      <c r="UHX19" s="35"/>
      <c r="UHY19" s="35"/>
      <c r="UHZ19" s="35"/>
      <c r="UIA19" s="35"/>
      <c r="UIB19" s="35"/>
      <c r="UIC19" s="35"/>
      <c r="UID19" s="35"/>
      <c r="UIE19" s="35"/>
      <c r="UIF19" s="35"/>
      <c r="UIG19" s="35"/>
      <c r="UIH19" s="35"/>
      <c r="UII19" s="35"/>
      <c r="UIJ19" s="35"/>
      <c r="UIK19" s="35"/>
      <c r="UIL19" s="35"/>
      <c r="UIM19" s="35"/>
      <c r="UIN19" s="35"/>
      <c r="UIO19" s="35"/>
      <c r="UIP19" s="35"/>
      <c r="UIQ19" s="35"/>
      <c r="UIR19" s="35"/>
      <c r="UIS19" s="35"/>
      <c r="UIT19" s="35"/>
      <c r="UIU19" s="35"/>
      <c r="UIV19" s="35"/>
      <c r="UIW19" s="35"/>
      <c r="UIX19" s="35"/>
      <c r="UIY19" s="35"/>
      <c r="UIZ19" s="35"/>
      <c r="UJA19" s="35"/>
      <c r="UJB19" s="35"/>
      <c r="UJC19" s="35"/>
      <c r="UJD19" s="35"/>
      <c r="UJE19" s="35"/>
      <c r="UJF19" s="35"/>
      <c r="UJG19" s="35"/>
      <c r="UJH19" s="35"/>
      <c r="UJI19" s="35"/>
      <c r="UJJ19" s="35"/>
      <c r="UJK19" s="35"/>
      <c r="UJL19" s="35"/>
      <c r="UJM19" s="35"/>
      <c r="UJN19" s="35"/>
      <c r="UJO19" s="35"/>
      <c r="UJP19" s="35"/>
      <c r="UJQ19" s="35"/>
      <c r="UJR19" s="35"/>
      <c r="UJS19" s="35"/>
      <c r="UJT19" s="35"/>
      <c r="UJU19" s="35"/>
      <c r="UJV19" s="35"/>
      <c r="UJW19" s="35"/>
      <c r="UJX19" s="35"/>
      <c r="UJY19" s="35"/>
      <c r="UJZ19" s="35"/>
      <c r="UKA19" s="35"/>
      <c r="UKB19" s="35"/>
      <c r="UKC19" s="35"/>
      <c r="UKD19" s="35"/>
      <c r="UKE19" s="35"/>
      <c r="UKF19" s="35"/>
      <c r="UKG19" s="35"/>
      <c r="UKH19" s="35"/>
      <c r="UKI19" s="35"/>
      <c r="UKJ19" s="35"/>
      <c r="UKK19" s="35"/>
      <c r="UKL19" s="35"/>
      <c r="UKM19" s="35"/>
      <c r="UKN19" s="35"/>
      <c r="UKO19" s="35"/>
      <c r="UKP19" s="35"/>
      <c r="UKQ19" s="35"/>
      <c r="UKR19" s="35"/>
      <c r="UKS19" s="35"/>
      <c r="UKT19" s="35"/>
      <c r="UKU19" s="35"/>
      <c r="UKV19" s="35"/>
      <c r="UKW19" s="35"/>
      <c r="UKX19" s="35"/>
      <c r="UKY19" s="35"/>
      <c r="UKZ19" s="35"/>
      <c r="ULA19" s="35"/>
      <c r="ULB19" s="35"/>
      <c r="ULC19" s="35"/>
      <c r="ULD19" s="35"/>
      <c r="ULE19" s="35"/>
      <c r="ULF19" s="35"/>
      <c r="ULG19" s="35"/>
      <c r="ULH19" s="35"/>
      <c r="ULI19" s="35"/>
      <c r="ULJ19" s="35"/>
      <c r="ULK19" s="35"/>
      <c r="ULL19" s="35"/>
      <c r="ULM19" s="35"/>
      <c r="ULN19" s="35"/>
      <c r="ULO19" s="35"/>
      <c r="ULP19" s="35"/>
      <c r="ULQ19" s="35"/>
      <c r="ULR19" s="35"/>
      <c r="ULS19" s="35"/>
      <c r="ULT19" s="35"/>
      <c r="ULU19" s="35"/>
      <c r="ULV19" s="35"/>
      <c r="ULW19" s="35"/>
      <c r="ULX19" s="35"/>
      <c r="ULY19" s="35"/>
      <c r="ULZ19" s="35"/>
      <c r="UMA19" s="35"/>
      <c r="UMB19" s="35"/>
      <c r="UMC19" s="35"/>
      <c r="UMD19" s="35"/>
      <c r="UME19" s="35"/>
      <c r="UMF19" s="35"/>
      <c r="UMG19" s="35"/>
      <c r="UMH19" s="35"/>
      <c r="UMI19" s="35"/>
      <c r="UMJ19" s="35"/>
      <c r="UMK19" s="35"/>
      <c r="UML19" s="35"/>
      <c r="UMM19" s="35"/>
      <c r="UMN19" s="35"/>
      <c r="UMO19" s="35"/>
      <c r="UMP19" s="35"/>
      <c r="UMQ19" s="35"/>
      <c r="UMR19" s="35"/>
      <c r="UMS19" s="35"/>
      <c r="UMT19" s="35"/>
      <c r="UMU19" s="35"/>
      <c r="UMV19" s="35"/>
      <c r="UMW19" s="35"/>
      <c r="UMX19" s="35"/>
      <c r="UMY19" s="35"/>
      <c r="UMZ19" s="35"/>
      <c r="UNA19" s="35"/>
      <c r="UNB19" s="35"/>
      <c r="UNC19" s="35"/>
      <c r="UND19" s="35"/>
      <c r="UNE19" s="35"/>
      <c r="UNF19" s="35"/>
      <c r="UNG19" s="35"/>
      <c r="UNH19" s="35"/>
      <c r="UNI19" s="35"/>
      <c r="UNJ19" s="35"/>
      <c r="UNK19" s="35"/>
      <c r="UNL19" s="35"/>
      <c r="UNM19" s="35"/>
      <c r="UNN19" s="35"/>
      <c r="UNO19" s="35"/>
      <c r="UNP19" s="35"/>
      <c r="UNQ19" s="35"/>
      <c r="UNR19" s="35"/>
      <c r="UNS19" s="35"/>
      <c r="UNT19" s="35"/>
      <c r="UNU19" s="35"/>
      <c r="UNV19" s="35"/>
      <c r="UNW19" s="35"/>
      <c r="UNX19" s="35"/>
      <c r="UNY19" s="35"/>
      <c r="UNZ19" s="35"/>
      <c r="UOA19" s="35"/>
      <c r="UOB19" s="35"/>
      <c r="UOC19" s="35"/>
      <c r="UOD19" s="35"/>
      <c r="UOE19" s="35"/>
      <c r="UOF19" s="35"/>
      <c r="UOG19" s="35"/>
      <c r="UOH19" s="35"/>
      <c r="UOI19" s="35"/>
      <c r="UOJ19" s="35"/>
      <c r="UOK19" s="35"/>
      <c r="UOL19" s="35"/>
      <c r="UOM19" s="35"/>
      <c r="UON19" s="35"/>
      <c r="UOO19" s="35"/>
      <c r="UOP19" s="35"/>
      <c r="UOQ19" s="35"/>
      <c r="UOR19" s="35"/>
      <c r="UOS19" s="35"/>
      <c r="UOT19" s="35"/>
      <c r="UOU19" s="35"/>
      <c r="UOV19" s="35"/>
      <c r="UOW19" s="35"/>
      <c r="UOX19" s="35"/>
      <c r="UOY19" s="35"/>
      <c r="UOZ19" s="35"/>
      <c r="UPA19" s="35"/>
      <c r="UPB19" s="35"/>
      <c r="UPC19" s="35"/>
      <c r="UPD19" s="35"/>
      <c r="UPE19" s="35"/>
      <c r="UPF19" s="35"/>
      <c r="UPG19" s="35"/>
      <c r="UPH19" s="35"/>
      <c r="UPI19" s="35"/>
      <c r="UPJ19" s="35"/>
      <c r="UPK19" s="35"/>
      <c r="UPL19" s="35"/>
      <c r="UPM19" s="35"/>
      <c r="UPN19" s="35"/>
      <c r="UPO19" s="35"/>
      <c r="UPP19" s="35"/>
      <c r="UPQ19" s="35"/>
      <c r="UPR19" s="35"/>
      <c r="UPS19" s="35"/>
      <c r="UPT19" s="35"/>
      <c r="UPU19" s="35"/>
      <c r="UPV19" s="35"/>
      <c r="UPW19" s="35"/>
      <c r="UPX19" s="35"/>
      <c r="UPY19" s="35"/>
      <c r="UPZ19" s="35"/>
      <c r="UQA19" s="35"/>
      <c r="UQB19" s="35"/>
      <c r="UQC19" s="35"/>
      <c r="UQD19" s="35"/>
      <c r="UQE19" s="35"/>
      <c r="UQF19" s="35"/>
      <c r="UQG19" s="35"/>
      <c r="UQH19" s="35"/>
      <c r="UQI19" s="35"/>
      <c r="UQJ19" s="35"/>
      <c r="UQK19" s="35"/>
      <c r="UQL19" s="35"/>
      <c r="UQM19" s="35"/>
      <c r="UQN19" s="35"/>
      <c r="UQO19" s="35"/>
      <c r="UQP19" s="35"/>
      <c r="UQQ19" s="35"/>
      <c r="UQR19" s="35"/>
      <c r="UQS19" s="35"/>
      <c r="UQT19" s="35"/>
      <c r="UQU19" s="35"/>
      <c r="UQV19" s="35"/>
      <c r="UQW19" s="35"/>
      <c r="UQX19" s="35"/>
      <c r="UQY19" s="35"/>
      <c r="UQZ19" s="35"/>
      <c r="URA19" s="35"/>
      <c r="URB19" s="35"/>
      <c r="URC19" s="35"/>
      <c r="URD19" s="35"/>
      <c r="URE19" s="35"/>
      <c r="URF19" s="35"/>
      <c r="URG19" s="35"/>
      <c r="URH19" s="35"/>
      <c r="URI19" s="35"/>
      <c r="URJ19" s="35"/>
      <c r="URK19" s="35"/>
      <c r="URL19" s="35"/>
      <c r="URM19" s="35"/>
      <c r="URN19" s="35"/>
      <c r="URO19" s="35"/>
      <c r="URP19" s="35"/>
      <c r="URQ19" s="35"/>
      <c r="URR19" s="35"/>
      <c r="URS19" s="35"/>
      <c r="URT19" s="35"/>
      <c r="URU19" s="35"/>
      <c r="URV19" s="35"/>
      <c r="URW19" s="35"/>
      <c r="URX19" s="35"/>
      <c r="URY19" s="35"/>
      <c r="URZ19" s="35"/>
      <c r="USA19" s="35"/>
      <c r="USB19" s="35"/>
      <c r="USC19" s="35"/>
      <c r="USD19" s="35"/>
      <c r="USE19" s="35"/>
      <c r="USF19" s="35"/>
      <c r="USG19" s="35"/>
      <c r="USH19" s="35"/>
      <c r="USI19" s="35"/>
      <c r="USJ19" s="35"/>
      <c r="USK19" s="35"/>
      <c r="USL19" s="35"/>
      <c r="USM19" s="35"/>
      <c r="USN19" s="35"/>
      <c r="USO19" s="35"/>
      <c r="USP19" s="35"/>
      <c r="USQ19" s="35"/>
      <c r="USR19" s="35"/>
      <c r="USS19" s="35"/>
      <c r="UST19" s="35"/>
      <c r="USU19" s="35"/>
      <c r="USV19" s="35"/>
      <c r="USW19" s="35"/>
      <c r="USX19" s="35"/>
      <c r="USY19" s="35"/>
      <c r="USZ19" s="35"/>
      <c r="UTA19" s="35"/>
      <c r="UTB19" s="35"/>
      <c r="UTC19" s="35"/>
      <c r="UTD19" s="35"/>
      <c r="UTE19" s="35"/>
      <c r="UTF19" s="35"/>
      <c r="UTG19" s="35"/>
      <c r="UTH19" s="35"/>
      <c r="UTI19" s="35"/>
      <c r="UTJ19" s="35"/>
      <c r="UTK19" s="35"/>
      <c r="UTL19" s="35"/>
      <c r="UTM19" s="35"/>
      <c r="UTN19" s="35"/>
      <c r="UTO19" s="35"/>
      <c r="UTP19" s="35"/>
      <c r="UTQ19" s="35"/>
      <c r="UTR19" s="35"/>
      <c r="UTS19" s="35"/>
      <c r="UTT19" s="35"/>
      <c r="UTU19" s="35"/>
      <c r="UTV19" s="35"/>
      <c r="UTW19" s="35"/>
      <c r="UTX19" s="35"/>
      <c r="UTY19" s="35"/>
      <c r="UTZ19" s="35"/>
      <c r="UUA19" s="35"/>
      <c r="UUB19" s="35"/>
      <c r="UUC19" s="35"/>
      <c r="UUD19" s="35"/>
      <c r="UUE19" s="35"/>
      <c r="UUF19" s="35"/>
      <c r="UUG19" s="35"/>
      <c r="UUH19" s="35"/>
      <c r="UUI19" s="35"/>
      <c r="UUJ19" s="35"/>
      <c r="UUK19" s="35"/>
      <c r="UUL19" s="35"/>
      <c r="UUM19" s="35"/>
      <c r="UUN19" s="35"/>
      <c r="UUO19" s="35"/>
      <c r="UUP19" s="35"/>
      <c r="UUQ19" s="35"/>
      <c r="UUR19" s="35"/>
      <c r="UUS19" s="35"/>
      <c r="UUT19" s="35"/>
      <c r="UUU19" s="35"/>
      <c r="UUV19" s="35"/>
      <c r="UUW19" s="35"/>
      <c r="UUX19" s="35"/>
      <c r="UUY19" s="35"/>
      <c r="UUZ19" s="35"/>
      <c r="UVA19" s="35"/>
      <c r="UVB19" s="35"/>
      <c r="UVC19" s="35"/>
      <c r="UVD19" s="35"/>
      <c r="UVE19" s="35"/>
      <c r="UVF19" s="35"/>
      <c r="UVG19" s="35"/>
      <c r="UVH19" s="35"/>
      <c r="UVI19" s="35"/>
      <c r="UVJ19" s="35"/>
      <c r="UVK19" s="35"/>
      <c r="UVL19" s="35"/>
      <c r="UVM19" s="35"/>
      <c r="UVN19" s="35"/>
      <c r="UVO19" s="35"/>
      <c r="UVP19" s="35"/>
      <c r="UVQ19" s="35"/>
      <c r="UVR19" s="35"/>
      <c r="UVS19" s="35"/>
      <c r="UVT19" s="35"/>
      <c r="UVU19" s="35"/>
      <c r="UVV19" s="35"/>
      <c r="UVW19" s="35"/>
      <c r="UVX19" s="35"/>
      <c r="UVY19" s="35"/>
      <c r="UVZ19" s="35"/>
      <c r="UWA19" s="35"/>
      <c r="UWB19" s="35"/>
      <c r="UWC19" s="35"/>
      <c r="UWD19" s="35"/>
      <c r="UWE19" s="35"/>
      <c r="UWF19" s="35"/>
      <c r="UWG19" s="35"/>
      <c r="UWH19" s="35"/>
      <c r="UWI19" s="35"/>
      <c r="UWJ19" s="35"/>
      <c r="UWK19" s="35"/>
      <c r="UWL19" s="35"/>
      <c r="UWM19" s="35"/>
      <c r="UWN19" s="35"/>
      <c r="UWO19" s="35"/>
      <c r="UWP19" s="35"/>
      <c r="UWQ19" s="35"/>
      <c r="UWR19" s="35"/>
      <c r="UWS19" s="35"/>
      <c r="UWT19" s="35"/>
      <c r="UWU19" s="35"/>
      <c r="UWV19" s="35"/>
      <c r="UWW19" s="35"/>
      <c r="UWX19" s="35"/>
      <c r="UWY19" s="35"/>
      <c r="UWZ19" s="35"/>
      <c r="UXA19" s="35"/>
      <c r="UXB19" s="35"/>
      <c r="UXC19" s="35"/>
      <c r="UXD19" s="35"/>
      <c r="UXE19" s="35"/>
      <c r="UXF19" s="35"/>
      <c r="UXG19" s="35"/>
      <c r="UXH19" s="35"/>
      <c r="UXI19" s="35"/>
      <c r="UXJ19" s="35"/>
      <c r="UXK19" s="35"/>
      <c r="UXL19" s="35"/>
      <c r="UXM19" s="35"/>
      <c r="UXN19" s="35"/>
      <c r="UXO19" s="35"/>
      <c r="UXP19" s="35"/>
      <c r="UXQ19" s="35"/>
      <c r="UXR19" s="35"/>
      <c r="UXS19" s="35"/>
      <c r="UXT19" s="35"/>
      <c r="UXU19" s="35"/>
      <c r="UXV19" s="35"/>
      <c r="UXW19" s="35"/>
      <c r="UXX19" s="35"/>
      <c r="UXY19" s="35"/>
      <c r="UXZ19" s="35"/>
      <c r="UYA19" s="35"/>
      <c r="UYB19" s="35"/>
      <c r="UYC19" s="35"/>
      <c r="UYD19" s="35"/>
      <c r="UYE19" s="35"/>
      <c r="UYF19" s="35"/>
      <c r="UYG19" s="35"/>
      <c r="UYH19" s="35"/>
      <c r="UYI19" s="35"/>
      <c r="UYJ19" s="35"/>
      <c r="UYK19" s="35"/>
      <c r="UYL19" s="35"/>
      <c r="UYM19" s="35"/>
      <c r="UYN19" s="35"/>
      <c r="UYO19" s="35"/>
      <c r="UYP19" s="35"/>
      <c r="UYQ19" s="35"/>
      <c r="UYR19" s="35"/>
      <c r="UYS19" s="35"/>
      <c r="UYT19" s="35"/>
      <c r="UYU19" s="35"/>
      <c r="UYV19" s="35"/>
      <c r="UYW19" s="35"/>
      <c r="UYX19" s="35"/>
      <c r="UYY19" s="35"/>
      <c r="UYZ19" s="35"/>
      <c r="UZA19" s="35"/>
      <c r="UZB19" s="35"/>
      <c r="UZC19" s="35"/>
      <c r="UZD19" s="35"/>
      <c r="UZE19" s="35"/>
      <c r="UZF19" s="35"/>
      <c r="UZG19" s="35"/>
      <c r="UZH19" s="35"/>
      <c r="UZI19" s="35"/>
      <c r="UZJ19" s="35"/>
      <c r="UZK19" s="35"/>
      <c r="UZL19" s="35"/>
      <c r="UZM19" s="35"/>
      <c r="UZN19" s="35"/>
      <c r="UZO19" s="35"/>
      <c r="UZP19" s="35"/>
      <c r="UZQ19" s="35"/>
      <c r="UZR19" s="35"/>
      <c r="UZS19" s="35"/>
      <c r="UZT19" s="35"/>
      <c r="UZU19" s="35"/>
      <c r="UZV19" s="35"/>
      <c r="UZW19" s="35"/>
      <c r="UZX19" s="35"/>
      <c r="UZY19" s="35"/>
      <c r="UZZ19" s="35"/>
      <c r="VAA19" s="35"/>
      <c r="VAB19" s="35"/>
      <c r="VAC19" s="35"/>
      <c r="VAD19" s="35"/>
      <c r="VAE19" s="35"/>
      <c r="VAF19" s="35"/>
      <c r="VAG19" s="35"/>
      <c r="VAH19" s="35"/>
      <c r="VAI19" s="35"/>
      <c r="VAJ19" s="35"/>
      <c r="VAK19" s="35"/>
      <c r="VAL19" s="35"/>
      <c r="VAM19" s="35"/>
      <c r="VAN19" s="35"/>
      <c r="VAO19" s="35"/>
      <c r="VAP19" s="35"/>
      <c r="VAQ19" s="35"/>
      <c r="VAR19" s="35"/>
      <c r="VAS19" s="35"/>
      <c r="VAT19" s="35"/>
      <c r="VAU19" s="35"/>
      <c r="VAV19" s="35"/>
      <c r="VAW19" s="35"/>
      <c r="VAX19" s="35"/>
      <c r="VAY19" s="35"/>
      <c r="VAZ19" s="35"/>
      <c r="VBA19" s="35"/>
      <c r="VBB19" s="35"/>
      <c r="VBC19" s="35"/>
      <c r="VBD19" s="35"/>
      <c r="VBE19" s="35"/>
      <c r="VBF19" s="35"/>
      <c r="VBG19" s="35"/>
      <c r="VBH19" s="35"/>
      <c r="VBI19" s="35"/>
      <c r="VBJ19" s="35"/>
      <c r="VBK19" s="35"/>
      <c r="VBL19" s="35"/>
      <c r="VBM19" s="35"/>
      <c r="VBN19" s="35"/>
      <c r="VBO19" s="35"/>
      <c r="VBP19" s="35"/>
      <c r="VBQ19" s="35"/>
      <c r="VBR19" s="35"/>
      <c r="VBS19" s="35"/>
      <c r="VBT19" s="35"/>
      <c r="VBU19" s="35"/>
      <c r="VBV19" s="35"/>
      <c r="VBW19" s="35"/>
      <c r="VBX19" s="35"/>
      <c r="VBY19" s="35"/>
      <c r="VBZ19" s="35"/>
      <c r="VCA19" s="35"/>
      <c r="VCB19" s="35"/>
      <c r="VCC19" s="35"/>
      <c r="VCD19" s="35"/>
      <c r="VCE19" s="35"/>
      <c r="VCF19" s="35"/>
      <c r="VCG19" s="35"/>
      <c r="VCH19" s="35"/>
      <c r="VCI19" s="35"/>
      <c r="VCJ19" s="35"/>
      <c r="VCK19" s="35"/>
      <c r="VCL19" s="35"/>
      <c r="VCM19" s="35"/>
      <c r="VCN19" s="35"/>
      <c r="VCO19" s="35"/>
      <c r="VCP19" s="35"/>
      <c r="VCQ19" s="35"/>
      <c r="VCR19" s="35"/>
      <c r="VCS19" s="35"/>
      <c r="VCT19" s="35"/>
      <c r="VCU19" s="35"/>
      <c r="VCV19" s="35"/>
      <c r="VCW19" s="35"/>
      <c r="VCX19" s="35"/>
      <c r="VCY19" s="35"/>
      <c r="VCZ19" s="35"/>
      <c r="VDA19" s="35"/>
      <c r="VDB19" s="35"/>
      <c r="VDC19" s="35"/>
      <c r="VDD19" s="35"/>
      <c r="VDE19" s="35"/>
      <c r="VDF19" s="35"/>
      <c r="VDG19" s="35"/>
      <c r="VDH19" s="35"/>
      <c r="VDI19" s="35"/>
      <c r="VDJ19" s="35"/>
      <c r="VDK19" s="35"/>
      <c r="VDL19" s="35"/>
      <c r="VDM19" s="35"/>
      <c r="VDN19" s="35"/>
      <c r="VDO19" s="35"/>
      <c r="VDP19" s="35"/>
      <c r="VDQ19" s="35"/>
      <c r="VDR19" s="35"/>
      <c r="VDS19" s="35"/>
      <c r="VDT19" s="35"/>
      <c r="VDU19" s="35"/>
      <c r="VDV19" s="35"/>
      <c r="VDW19" s="35"/>
      <c r="VDX19" s="35"/>
      <c r="VDY19" s="35"/>
      <c r="VDZ19" s="35"/>
      <c r="VEA19" s="35"/>
      <c r="VEB19" s="35"/>
      <c r="VEC19" s="35"/>
      <c r="VED19" s="35"/>
      <c r="VEE19" s="35"/>
      <c r="VEF19" s="35"/>
      <c r="VEG19" s="35"/>
      <c r="VEH19" s="35"/>
      <c r="VEI19" s="35"/>
      <c r="VEJ19" s="35"/>
      <c r="VEK19" s="35"/>
      <c r="VEL19" s="35"/>
      <c r="VEM19" s="35"/>
      <c r="VEN19" s="35"/>
      <c r="VEO19" s="35"/>
      <c r="VEP19" s="35"/>
      <c r="VEQ19" s="35"/>
      <c r="VER19" s="35"/>
      <c r="VES19" s="35"/>
      <c r="VET19" s="35"/>
      <c r="VEU19" s="35"/>
      <c r="VEV19" s="35"/>
      <c r="VEW19" s="35"/>
      <c r="VEX19" s="35"/>
      <c r="VEY19" s="35"/>
      <c r="VEZ19" s="35"/>
      <c r="VFA19" s="35"/>
      <c r="VFB19" s="35"/>
      <c r="VFC19" s="35"/>
      <c r="VFD19" s="35"/>
      <c r="VFE19" s="35"/>
      <c r="VFF19" s="35"/>
      <c r="VFG19" s="35"/>
      <c r="VFH19" s="35"/>
      <c r="VFI19" s="35"/>
      <c r="VFJ19" s="35"/>
      <c r="VFK19" s="35"/>
      <c r="VFL19" s="35"/>
      <c r="VFM19" s="35"/>
      <c r="VFN19" s="35"/>
      <c r="VFO19" s="35"/>
      <c r="VFP19" s="35"/>
      <c r="VFQ19" s="35"/>
      <c r="VFR19" s="35"/>
      <c r="VFS19" s="35"/>
      <c r="VFT19" s="35"/>
      <c r="VFU19" s="35"/>
      <c r="VFV19" s="35"/>
      <c r="VFW19" s="35"/>
      <c r="VFX19" s="35"/>
      <c r="VFY19" s="35"/>
      <c r="VFZ19" s="35"/>
      <c r="VGA19" s="35"/>
      <c r="VGB19" s="35"/>
      <c r="VGC19" s="35"/>
      <c r="VGD19" s="35"/>
      <c r="VGE19" s="35"/>
      <c r="VGF19" s="35"/>
      <c r="VGG19" s="35"/>
      <c r="VGH19" s="35"/>
      <c r="VGI19" s="35"/>
      <c r="VGJ19" s="35"/>
      <c r="VGK19" s="35"/>
      <c r="VGL19" s="35"/>
      <c r="VGM19" s="35"/>
      <c r="VGN19" s="35"/>
      <c r="VGO19" s="35"/>
      <c r="VGP19" s="35"/>
      <c r="VGQ19" s="35"/>
      <c r="VGR19" s="35"/>
      <c r="VGS19" s="35"/>
      <c r="VGT19" s="35"/>
      <c r="VGU19" s="35"/>
      <c r="VGV19" s="35"/>
      <c r="VGW19" s="35"/>
      <c r="VGX19" s="35"/>
      <c r="VGY19" s="35"/>
      <c r="VGZ19" s="35"/>
      <c r="VHA19" s="35"/>
      <c r="VHB19" s="35"/>
      <c r="VHC19" s="35"/>
      <c r="VHD19" s="35"/>
      <c r="VHE19" s="35"/>
      <c r="VHF19" s="35"/>
      <c r="VHG19" s="35"/>
      <c r="VHH19" s="35"/>
      <c r="VHI19" s="35"/>
      <c r="VHJ19" s="35"/>
      <c r="VHK19" s="35"/>
      <c r="VHL19" s="35"/>
      <c r="VHM19" s="35"/>
      <c r="VHN19" s="35"/>
      <c r="VHO19" s="35"/>
      <c r="VHP19" s="35"/>
      <c r="VHQ19" s="35"/>
      <c r="VHR19" s="35"/>
      <c r="VHS19" s="35"/>
      <c r="VHT19" s="35"/>
      <c r="VHU19" s="35"/>
      <c r="VHV19" s="35"/>
      <c r="VHW19" s="35"/>
      <c r="VHX19" s="35"/>
      <c r="VHY19" s="35"/>
      <c r="VHZ19" s="35"/>
      <c r="VIA19" s="35"/>
      <c r="VIB19" s="35"/>
      <c r="VIC19" s="35"/>
      <c r="VID19" s="35"/>
      <c r="VIE19" s="35"/>
      <c r="VIF19" s="35"/>
      <c r="VIG19" s="35"/>
      <c r="VIH19" s="35"/>
      <c r="VII19" s="35"/>
      <c r="VIJ19" s="35"/>
      <c r="VIK19" s="35"/>
      <c r="VIL19" s="35"/>
      <c r="VIM19" s="35"/>
      <c r="VIN19" s="35"/>
      <c r="VIO19" s="35"/>
      <c r="VIP19" s="35"/>
      <c r="VIQ19" s="35"/>
      <c r="VIR19" s="35"/>
      <c r="VIS19" s="35"/>
      <c r="VIT19" s="35"/>
      <c r="VIU19" s="35"/>
      <c r="VIV19" s="35"/>
      <c r="VIW19" s="35"/>
      <c r="VIX19" s="35"/>
      <c r="VIY19" s="35"/>
      <c r="VIZ19" s="35"/>
      <c r="VJA19" s="35"/>
      <c r="VJB19" s="35"/>
      <c r="VJC19" s="35"/>
      <c r="VJD19" s="35"/>
      <c r="VJE19" s="35"/>
      <c r="VJF19" s="35"/>
      <c r="VJG19" s="35"/>
      <c r="VJH19" s="35"/>
      <c r="VJI19" s="35"/>
      <c r="VJJ19" s="35"/>
      <c r="VJK19" s="35"/>
      <c r="VJL19" s="35"/>
      <c r="VJM19" s="35"/>
      <c r="VJN19" s="35"/>
      <c r="VJO19" s="35"/>
      <c r="VJP19" s="35"/>
      <c r="VJQ19" s="35"/>
      <c r="VJR19" s="35"/>
      <c r="VJS19" s="35"/>
      <c r="VJT19" s="35"/>
      <c r="VJU19" s="35"/>
      <c r="VJV19" s="35"/>
      <c r="VJW19" s="35"/>
      <c r="VJX19" s="35"/>
      <c r="VJY19" s="35"/>
      <c r="VJZ19" s="35"/>
      <c r="VKA19" s="35"/>
      <c r="VKB19" s="35"/>
      <c r="VKC19" s="35"/>
      <c r="VKD19" s="35"/>
      <c r="VKE19" s="35"/>
      <c r="VKF19" s="35"/>
      <c r="VKG19" s="35"/>
      <c r="VKH19" s="35"/>
      <c r="VKI19" s="35"/>
      <c r="VKJ19" s="35"/>
      <c r="VKK19" s="35"/>
      <c r="VKL19" s="35"/>
      <c r="VKM19" s="35"/>
      <c r="VKN19" s="35"/>
      <c r="VKO19" s="35"/>
      <c r="VKP19" s="35"/>
      <c r="VKQ19" s="35"/>
      <c r="VKR19" s="35"/>
      <c r="VKS19" s="35"/>
      <c r="VKT19" s="35"/>
      <c r="VKU19" s="35"/>
      <c r="VKV19" s="35"/>
      <c r="VKW19" s="35"/>
      <c r="VKX19" s="35"/>
      <c r="VKY19" s="35"/>
      <c r="VKZ19" s="35"/>
      <c r="VLA19" s="35"/>
      <c r="VLB19" s="35"/>
      <c r="VLC19" s="35"/>
      <c r="VLD19" s="35"/>
      <c r="VLE19" s="35"/>
      <c r="VLF19" s="35"/>
      <c r="VLG19" s="35"/>
      <c r="VLH19" s="35"/>
      <c r="VLI19" s="35"/>
      <c r="VLJ19" s="35"/>
      <c r="VLK19" s="35"/>
      <c r="VLL19" s="35"/>
      <c r="VLM19" s="35"/>
      <c r="VLN19" s="35"/>
      <c r="VLO19" s="35"/>
      <c r="VLP19" s="35"/>
      <c r="VLQ19" s="35"/>
      <c r="VLR19" s="35"/>
      <c r="VLS19" s="35"/>
      <c r="VLT19" s="35"/>
      <c r="VLU19" s="35"/>
      <c r="VLV19" s="35"/>
      <c r="VLW19" s="35"/>
      <c r="VLX19" s="35"/>
      <c r="VLY19" s="35"/>
      <c r="VLZ19" s="35"/>
      <c r="VMA19" s="35"/>
      <c r="VMB19" s="35"/>
      <c r="VMC19" s="35"/>
      <c r="VMD19" s="35"/>
      <c r="VME19" s="35"/>
      <c r="VMF19" s="35"/>
      <c r="VMG19" s="35"/>
      <c r="VMH19" s="35"/>
      <c r="VMI19" s="35"/>
      <c r="VMJ19" s="35"/>
      <c r="VMK19" s="35"/>
      <c r="VML19" s="35"/>
      <c r="VMM19" s="35"/>
      <c r="VMN19" s="35"/>
      <c r="VMO19" s="35"/>
      <c r="VMP19" s="35"/>
      <c r="VMQ19" s="35"/>
      <c r="VMR19" s="35"/>
      <c r="VMS19" s="35"/>
      <c r="VMT19" s="35"/>
      <c r="VMU19" s="35"/>
      <c r="VMV19" s="35"/>
      <c r="VMW19" s="35"/>
      <c r="VMX19" s="35"/>
      <c r="VMY19" s="35"/>
      <c r="VMZ19" s="35"/>
      <c r="VNA19" s="35"/>
      <c r="VNB19" s="35"/>
      <c r="VNC19" s="35"/>
      <c r="VND19" s="35"/>
      <c r="VNE19" s="35"/>
      <c r="VNF19" s="35"/>
      <c r="VNG19" s="35"/>
      <c r="VNH19" s="35"/>
      <c r="VNI19" s="35"/>
      <c r="VNJ19" s="35"/>
      <c r="VNK19" s="35"/>
      <c r="VNL19" s="35"/>
      <c r="VNM19" s="35"/>
      <c r="VNN19" s="35"/>
      <c r="VNO19" s="35"/>
      <c r="VNP19" s="35"/>
      <c r="VNQ19" s="35"/>
      <c r="VNR19" s="35"/>
      <c r="VNS19" s="35"/>
      <c r="VNT19" s="35"/>
      <c r="VNU19" s="35"/>
      <c r="VNV19" s="35"/>
      <c r="VNW19" s="35"/>
      <c r="VNX19" s="35"/>
      <c r="VNY19" s="35"/>
      <c r="VNZ19" s="35"/>
      <c r="VOA19" s="35"/>
      <c r="VOB19" s="35"/>
      <c r="VOC19" s="35"/>
      <c r="VOD19" s="35"/>
      <c r="VOE19" s="35"/>
      <c r="VOF19" s="35"/>
      <c r="VOG19" s="35"/>
      <c r="VOH19" s="35"/>
      <c r="VOI19" s="35"/>
      <c r="VOJ19" s="35"/>
      <c r="VOK19" s="35"/>
      <c r="VOL19" s="35"/>
      <c r="VOM19" s="35"/>
      <c r="VON19" s="35"/>
      <c r="VOO19" s="35"/>
      <c r="VOP19" s="35"/>
      <c r="VOQ19" s="35"/>
      <c r="VOR19" s="35"/>
      <c r="VOS19" s="35"/>
      <c r="VOT19" s="35"/>
      <c r="VOU19" s="35"/>
      <c r="VOV19" s="35"/>
      <c r="VOW19" s="35"/>
      <c r="VOX19" s="35"/>
      <c r="VOY19" s="35"/>
      <c r="VOZ19" s="35"/>
      <c r="VPA19" s="35"/>
      <c r="VPB19" s="35"/>
      <c r="VPC19" s="35"/>
      <c r="VPD19" s="35"/>
      <c r="VPE19" s="35"/>
      <c r="VPF19" s="35"/>
      <c r="VPG19" s="35"/>
      <c r="VPH19" s="35"/>
      <c r="VPI19" s="35"/>
      <c r="VPJ19" s="35"/>
      <c r="VPK19" s="35"/>
      <c r="VPL19" s="35"/>
      <c r="VPM19" s="35"/>
      <c r="VPN19" s="35"/>
      <c r="VPO19" s="35"/>
      <c r="VPP19" s="35"/>
      <c r="VPQ19" s="35"/>
      <c r="VPR19" s="35"/>
      <c r="VPS19" s="35"/>
      <c r="VPT19" s="35"/>
      <c r="VPU19" s="35"/>
      <c r="VPV19" s="35"/>
      <c r="VPW19" s="35"/>
      <c r="VPX19" s="35"/>
      <c r="VPY19" s="35"/>
      <c r="VPZ19" s="35"/>
      <c r="VQA19" s="35"/>
      <c r="VQB19" s="35"/>
      <c r="VQC19" s="35"/>
      <c r="VQD19" s="35"/>
      <c r="VQE19" s="35"/>
      <c r="VQF19" s="35"/>
      <c r="VQG19" s="35"/>
      <c r="VQH19" s="35"/>
      <c r="VQI19" s="35"/>
      <c r="VQJ19" s="35"/>
      <c r="VQK19" s="35"/>
      <c r="VQL19" s="35"/>
      <c r="VQM19" s="35"/>
      <c r="VQN19" s="35"/>
      <c r="VQO19" s="35"/>
      <c r="VQP19" s="35"/>
      <c r="VQQ19" s="35"/>
      <c r="VQR19" s="35"/>
      <c r="VQS19" s="35"/>
      <c r="VQT19" s="35"/>
      <c r="VQU19" s="35"/>
      <c r="VQV19" s="35"/>
      <c r="VQW19" s="35"/>
      <c r="VQX19" s="35"/>
      <c r="VQY19" s="35"/>
      <c r="VQZ19" s="35"/>
      <c r="VRA19" s="35"/>
      <c r="VRB19" s="35"/>
      <c r="VRC19" s="35"/>
      <c r="VRD19" s="35"/>
      <c r="VRE19" s="35"/>
      <c r="VRF19" s="35"/>
      <c r="VRG19" s="35"/>
      <c r="VRH19" s="35"/>
      <c r="VRI19" s="35"/>
      <c r="VRJ19" s="35"/>
      <c r="VRK19" s="35"/>
      <c r="VRL19" s="35"/>
      <c r="VRM19" s="35"/>
      <c r="VRN19" s="35"/>
      <c r="VRO19" s="35"/>
      <c r="VRP19" s="35"/>
      <c r="VRQ19" s="35"/>
      <c r="VRR19" s="35"/>
      <c r="VRS19" s="35"/>
      <c r="VRT19" s="35"/>
      <c r="VRU19" s="35"/>
      <c r="VRV19" s="35"/>
      <c r="VRW19" s="35"/>
      <c r="VRX19" s="35"/>
      <c r="VRY19" s="35"/>
      <c r="VRZ19" s="35"/>
      <c r="VSA19" s="35"/>
      <c r="VSB19" s="35"/>
      <c r="VSC19" s="35"/>
      <c r="VSD19" s="35"/>
      <c r="VSE19" s="35"/>
      <c r="VSF19" s="35"/>
      <c r="VSG19" s="35"/>
      <c r="VSH19" s="35"/>
      <c r="VSI19" s="35"/>
      <c r="VSJ19" s="35"/>
      <c r="VSK19" s="35"/>
      <c r="VSL19" s="35"/>
      <c r="VSM19" s="35"/>
      <c r="VSN19" s="35"/>
      <c r="VSO19" s="35"/>
      <c r="VSP19" s="35"/>
      <c r="VSQ19" s="35"/>
      <c r="VSR19" s="35"/>
      <c r="VSS19" s="35"/>
      <c r="VST19" s="35"/>
      <c r="VSU19" s="35"/>
      <c r="VSV19" s="35"/>
      <c r="VSW19" s="35"/>
      <c r="VSX19" s="35"/>
      <c r="VSY19" s="35"/>
      <c r="VSZ19" s="35"/>
      <c r="VTA19" s="35"/>
      <c r="VTB19" s="35"/>
      <c r="VTC19" s="35"/>
      <c r="VTD19" s="35"/>
      <c r="VTE19" s="35"/>
      <c r="VTF19" s="35"/>
      <c r="VTG19" s="35"/>
      <c r="VTH19" s="35"/>
      <c r="VTI19" s="35"/>
      <c r="VTJ19" s="35"/>
      <c r="VTK19" s="35"/>
      <c r="VTL19" s="35"/>
      <c r="VTM19" s="35"/>
      <c r="VTN19" s="35"/>
      <c r="VTO19" s="35"/>
      <c r="VTP19" s="35"/>
      <c r="VTQ19" s="35"/>
      <c r="VTR19" s="35"/>
      <c r="VTS19" s="35"/>
      <c r="VTT19" s="35"/>
      <c r="VTU19" s="35"/>
      <c r="VTV19" s="35"/>
      <c r="VTW19" s="35"/>
      <c r="VTX19" s="35"/>
      <c r="VTY19" s="35"/>
      <c r="VTZ19" s="35"/>
      <c r="VUA19" s="35"/>
      <c r="VUB19" s="35"/>
      <c r="VUC19" s="35"/>
      <c r="VUD19" s="35"/>
      <c r="VUE19" s="35"/>
      <c r="VUF19" s="35"/>
      <c r="VUG19" s="35"/>
      <c r="VUH19" s="35"/>
      <c r="VUI19" s="35"/>
      <c r="VUJ19" s="35"/>
      <c r="VUK19" s="35"/>
      <c r="VUL19" s="35"/>
      <c r="VUM19" s="35"/>
      <c r="VUN19" s="35"/>
      <c r="VUO19" s="35"/>
      <c r="VUP19" s="35"/>
      <c r="VUQ19" s="35"/>
      <c r="VUR19" s="35"/>
      <c r="VUS19" s="35"/>
      <c r="VUT19" s="35"/>
      <c r="VUU19" s="35"/>
      <c r="VUV19" s="35"/>
      <c r="VUW19" s="35"/>
      <c r="VUX19" s="35"/>
      <c r="VUY19" s="35"/>
      <c r="VUZ19" s="35"/>
      <c r="VVA19" s="35"/>
      <c r="VVB19" s="35"/>
      <c r="VVC19" s="35"/>
      <c r="VVD19" s="35"/>
      <c r="VVE19" s="35"/>
      <c r="VVF19" s="35"/>
      <c r="VVG19" s="35"/>
      <c r="VVH19" s="35"/>
      <c r="VVI19" s="35"/>
      <c r="VVJ19" s="35"/>
      <c r="VVK19" s="35"/>
      <c r="VVL19" s="35"/>
      <c r="VVM19" s="35"/>
      <c r="VVN19" s="35"/>
      <c r="VVO19" s="35"/>
      <c r="VVP19" s="35"/>
      <c r="VVQ19" s="35"/>
      <c r="VVR19" s="35"/>
      <c r="VVS19" s="35"/>
      <c r="VVT19" s="35"/>
      <c r="VVU19" s="35"/>
      <c r="VVV19" s="35"/>
      <c r="VVW19" s="35"/>
      <c r="VVX19" s="35"/>
      <c r="VVY19" s="35"/>
      <c r="VVZ19" s="35"/>
      <c r="VWA19" s="35"/>
      <c r="VWB19" s="35"/>
      <c r="VWC19" s="35"/>
      <c r="VWD19" s="35"/>
      <c r="VWE19" s="35"/>
      <c r="VWF19" s="35"/>
      <c r="VWG19" s="35"/>
      <c r="VWH19" s="35"/>
      <c r="VWI19" s="35"/>
      <c r="VWJ19" s="35"/>
      <c r="VWK19" s="35"/>
      <c r="VWL19" s="35"/>
      <c r="VWM19" s="35"/>
      <c r="VWN19" s="35"/>
      <c r="VWO19" s="35"/>
      <c r="VWP19" s="35"/>
      <c r="VWQ19" s="35"/>
      <c r="VWR19" s="35"/>
      <c r="VWS19" s="35"/>
      <c r="VWT19" s="35"/>
      <c r="VWU19" s="35"/>
      <c r="VWV19" s="35"/>
      <c r="VWW19" s="35"/>
      <c r="VWX19" s="35"/>
      <c r="VWY19" s="35"/>
      <c r="VWZ19" s="35"/>
      <c r="VXA19" s="35"/>
      <c r="VXB19" s="35"/>
      <c r="VXC19" s="35"/>
      <c r="VXD19" s="35"/>
      <c r="VXE19" s="35"/>
      <c r="VXF19" s="35"/>
      <c r="VXG19" s="35"/>
      <c r="VXH19" s="35"/>
      <c r="VXI19" s="35"/>
      <c r="VXJ19" s="35"/>
      <c r="VXK19" s="35"/>
      <c r="VXL19" s="35"/>
      <c r="VXM19" s="35"/>
      <c r="VXN19" s="35"/>
      <c r="VXO19" s="35"/>
      <c r="VXP19" s="35"/>
      <c r="VXQ19" s="35"/>
      <c r="VXR19" s="35"/>
      <c r="VXS19" s="35"/>
      <c r="VXT19" s="35"/>
      <c r="VXU19" s="35"/>
      <c r="VXV19" s="35"/>
      <c r="VXW19" s="35"/>
      <c r="VXX19" s="35"/>
      <c r="VXY19" s="35"/>
      <c r="VXZ19" s="35"/>
      <c r="VYA19" s="35"/>
      <c r="VYB19" s="35"/>
      <c r="VYC19" s="35"/>
      <c r="VYD19" s="35"/>
      <c r="VYE19" s="35"/>
      <c r="VYF19" s="35"/>
      <c r="VYG19" s="35"/>
      <c r="VYH19" s="35"/>
      <c r="VYI19" s="35"/>
      <c r="VYJ19" s="35"/>
      <c r="VYK19" s="35"/>
      <c r="VYL19" s="35"/>
      <c r="VYM19" s="35"/>
      <c r="VYN19" s="35"/>
      <c r="VYO19" s="35"/>
      <c r="VYP19" s="35"/>
      <c r="VYQ19" s="35"/>
      <c r="VYR19" s="35"/>
      <c r="VYS19" s="35"/>
      <c r="VYT19" s="35"/>
      <c r="VYU19" s="35"/>
      <c r="VYV19" s="35"/>
      <c r="VYW19" s="35"/>
      <c r="VYX19" s="35"/>
      <c r="VYY19" s="35"/>
      <c r="VYZ19" s="35"/>
      <c r="VZA19" s="35"/>
      <c r="VZB19" s="35"/>
      <c r="VZC19" s="35"/>
      <c r="VZD19" s="35"/>
      <c r="VZE19" s="35"/>
      <c r="VZF19" s="35"/>
      <c r="VZG19" s="35"/>
      <c r="VZH19" s="35"/>
      <c r="VZI19" s="35"/>
      <c r="VZJ19" s="35"/>
      <c r="VZK19" s="35"/>
      <c r="VZL19" s="35"/>
      <c r="VZM19" s="35"/>
      <c r="VZN19" s="35"/>
      <c r="VZO19" s="35"/>
      <c r="VZP19" s="35"/>
      <c r="VZQ19" s="35"/>
      <c r="VZR19" s="35"/>
      <c r="VZS19" s="35"/>
      <c r="VZT19" s="35"/>
      <c r="VZU19" s="35"/>
      <c r="VZV19" s="35"/>
      <c r="VZW19" s="35"/>
      <c r="VZX19" s="35"/>
      <c r="VZY19" s="35"/>
      <c r="VZZ19" s="35"/>
      <c r="WAA19" s="35"/>
      <c r="WAB19" s="35"/>
      <c r="WAC19" s="35"/>
      <c r="WAD19" s="35"/>
      <c r="WAE19" s="35"/>
      <c r="WAF19" s="35"/>
      <c r="WAG19" s="35"/>
      <c r="WAH19" s="35"/>
      <c r="WAI19" s="35"/>
      <c r="WAJ19" s="35"/>
      <c r="WAK19" s="35"/>
      <c r="WAL19" s="35"/>
      <c r="WAM19" s="35"/>
      <c r="WAN19" s="35"/>
      <c r="WAO19" s="35"/>
      <c r="WAP19" s="35"/>
      <c r="WAQ19" s="35"/>
      <c r="WAR19" s="35"/>
      <c r="WAS19" s="35"/>
      <c r="WAT19" s="35"/>
      <c r="WAU19" s="35"/>
      <c r="WAV19" s="35"/>
      <c r="WAW19" s="35"/>
      <c r="WAX19" s="35"/>
      <c r="WAY19" s="35"/>
      <c r="WAZ19" s="35"/>
      <c r="WBA19" s="35"/>
      <c r="WBB19" s="35"/>
      <c r="WBC19" s="35"/>
      <c r="WBD19" s="35"/>
      <c r="WBE19" s="35"/>
      <c r="WBF19" s="35"/>
      <c r="WBG19" s="35"/>
      <c r="WBH19" s="35"/>
      <c r="WBI19" s="35"/>
      <c r="WBJ19" s="35"/>
      <c r="WBK19" s="35"/>
      <c r="WBL19" s="35"/>
      <c r="WBM19" s="35"/>
      <c r="WBN19" s="35"/>
      <c r="WBO19" s="35"/>
      <c r="WBP19" s="35"/>
      <c r="WBQ19" s="35"/>
      <c r="WBR19" s="35"/>
      <c r="WBS19" s="35"/>
      <c r="WBT19" s="35"/>
      <c r="WBU19" s="35"/>
      <c r="WBV19" s="35"/>
      <c r="WBW19" s="35"/>
      <c r="WBX19" s="35"/>
      <c r="WBY19" s="35"/>
      <c r="WBZ19" s="35"/>
      <c r="WCA19" s="35"/>
      <c r="WCB19" s="35"/>
      <c r="WCC19" s="35"/>
      <c r="WCD19" s="35"/>
      <c r="WCE19" s="35"/>
      <c r="WCF19" s="35"/>
      <c r="WCG19" s="35"/>
      <c r="WCH19" s="35"/>
      <c r="WCI19" s="35"/>
      <c r="WCJ19" s="35"/>
      <c r="WCK19" s="35"/>
      <c r="WCL19" s="35"/>
      <c r="WCM19" s="35"/>
      <c r="WCN19" s="35"/>
      <c r="WCO19" s="35"/>
      <c r="WCP19" s="35"/>
      <c r="WCQ19" s="35"/>
      <c r="WCR19" s="35"/>
      <c r="WCS19" s="35"/>
      <c r="WCT19" s="35"/>
      <c r="WCU19" s="35"/>
      <c r="WCV19" s="35"/>
      <c r="WCW19" s="35"/>
      <c r="WCX19" s="35"/>
      <c r="WCY19" s="35"/>
      <c r="WCZ19" s="35"/>
      <c r="WDA19" s="35"/>
      <c r="WDB19" s="35"/>
      <c r="WDC19" s="35"/>
      <c r="WDD19" s="35"/>
      <c r="WDE19" s="35"/>
      <c r="WDF19" s="35"/>
      <c r="WDG19" s="35"/>
      <c r="WDH19" s="35"/>
      <c r="WDI19" s="35"/>
      <c r="WDJ19" s="35"/>
      <c r="WDK19" s="35"/>
      <c r="WDL19" s="35"/>
      <c r="WDM19" s="35"/>
      <c r="WDN19" s="35"/>
      <c r="WDO19" s="35"/>
      <c r="WDP19" s="35"/>
      <c r="WDQ19" s="35"/>
      <c r="WDR19" s="35"/>
      <c r="WDS19" s="35"/>
      <c r="WDT19" s="35"/>
      <c r="WDU19" s="35"/>
      <c r="WDV19" s="35"/>
      <c r="WDW19" s="35"/>
      <c r="WDX19" s="35"/>
      <c r="WDY19" s="35"/>
      <c r="WDZ19" s="35"/>
      <c r="WEA19" s="35"/>
      <c r="WEB19" s="35"/>
      <c r="WEC19" s="35"/>
      <c r="WED19" s="35"/>
      <c r="WEE19" s="35"/>
      <c r="WEF19" s="35"/>
      <c r="WEG19" s="35"/>
      <c r="WEH19" s="35"/>
      <c r="WEI19" s="35"/>
      <c r="WEJ19" s="35"/>
      <c r="WEK19" s="35"/>
      <c r="WEL19" s="35"/>
      <c r="WEM19" s="35"/>
      <c r="WEN19" s="35"/>
      <c r="WEO19" s="35"/>
      <c r="WEP19" s="35"/>
      <c r="WEQ19" s="35"/>
      <c r="WER19" s="35"/>
      <c r="WES19" s="35"/>
      <c r="WET19" s="35"/>
      <c r="WEU19" s="35"/>
      <c r="WEV19" s="35"/>
      <c r="WEW19" s="35"/>
      <c r="WEX19" s="35"/>
      <c r="WEY19" s="35"/>
      <c r="WEZ19" s="35"/>
      <c r="WFA19" s="35"/>
      <c r="WFB19" s="35"/>
      <c r="WFC19" s="35"/>
      <c r="WFD19" s="35"/>
      <c r="WFE19" s="35"/>
      <c r="WFF19" s="35"/>
      <c r="WFG19" s="35"/>
      <c r="WFH19" s="35"/>
      <c r="WFI19" s="35"/>
      <c r="WFJ19" s="35"/>
      <c r="WFK19" s="35"/>
      <c r="WFL19" s="35"/>
      <c r="WFM19" s="35"/>
      <c r="WFN19" s="35"/>
      <c r="WFO19" s="35"/>
      <c r="WFP19" s="35"/>
      <c r="WFQ19" s="35"/>
      <c r="WFR19" s="35"/>
      <c r="WFS19" s="35"/>
      <c r="WFT19" s="35"/>
      <c r="WFU19" s="35"/>
      <c r="WFV19" s="35"/>
      <c r="WFW19" s="35"/>
      <c r="WFX19" s="35"/>
      <c r="WFY19" s="35"/>
      <c r="WFZ19" s="35"/>
      <c r="WGA19" s="35"/>
      <c r="WGB19" s="35"/>
      <c r="WGC19" s="35"/>
      <c r="WGD19" s="35"/>
      <c r="WGE19" s="35"/>
      <c r="WGF19" s="35"/>
      <c r="WGG19" s="35"/>
      <c r="WGH19" s="35"/>
      <c r="WGI19" s="35"/>
      <c r="WGJ19" s="35"/>
      <c r="WGK19" s="35"/>
      <c r="WGL19" s="35"/>
      <c r="WGM19" s="35"/>
      <c r="WGN19" s="35"/>
      <c r="WGO19" s="35"/>
      <c r="WGP19" s="35"/>
      <c r="WGQ19" s="35"/>
      <c r="WGR19" s="35"/>
      <c r="WGS19" s="35"/>
      <c r="WGT19" s="35"/>
      <c r="WGU19" s="35"/>
      <c r="WGV19" s="35"/>
      <c r="WGW19" s="35"/>
      <c r="WGX19" s="35"/>
      <c r="WGY19" s="35"/>
      <c r="WGZ19" s="35"/>
      <c r="WHA19" s="35"/>
      <c r="WHB19" s="35"/>
      <c r="WHC19" s="35"/>
      <c r="WHD19" s="35"/>
      <c r="WHE19" s="35"/>
      <c r="WHF19" s="35"/>
      <c r="WHG19" s="35"/>
      <c r="WHH19" s="35"/>
      <c r="WHI19" s="35"/>
      <c r="WHJ19" s="35"/>
      <c r="WHK19" s="35"/>
      <c r="WHL19" s="35"/>
      <c r="WHM19" s="35"/>
      <c r="WHN19" s="35"/>
      <c r="WHO19" s="35"/>
      <c r="WHP19" s="35"/>
      <c r="WHQ19" s="35"/>
      <c r="WHR19" s="35"/>
      <c r="WHS19" s="35"/>
      <c r="WHT19" s="35"/>
      <c r="WHU19" s="35"/>
      <c r="WHV19" s="35"/>
      <c r="WHW19" s="35"/>
      <c r="WHX19" s="35"/>
      <c r="WHY19" s="35"/>
      <c r="WHZ19" s="35"/>
      <c r="WIA19" s="35"/>
      <c r="WIB19" s="35"/>
      <c r="WIC19" s="35"/>
      <c r="WID19" s="35"/>
      <c r="WIE19" s="35"/>
      <c r="WIF19" s="35"/>
      <c r="WIG19" s="35"/>
      <c r="WIH19" s="35"/>
      <c r="WII19" s="35"/>
      <c r="WIJ19" s="35"/>
      <c r="WIK19" s="35"/>
      <c r="WIL19" s="35"/>
      <c r="WIM19" s="35"/>
      <c r="WIN19" s="35"/>
      <c r="WIO19" s="35"/>
      <c r="WIP19" s="35"/>
      <c r="WIQ19" s="35"/>
      <c r="WIR19" s="35"/>
      <c r="WIS19" s="35"/>
      <c r="WIT19" s="35"/>
      <c r="WIU19" s="35"/>
      <c r="WIV19" s="35"/>
      <c r="WIW19" s="35"/>
      <c r="WIX19" s="35"/>
      <c r="WIY19" s="35"/>
      <c r="WIZ19" s="35"/>
      <c r="WJA19" s="35"/>
      <c r="WJB19" s="35"/>
      <c r="WJC19" s="35"/>
      <c r="WJD19" s="35"/>
      <c r="WJE19" s="35"/>
      <c r="WJF19" s="35"/>
      <c r="WJG19" s="35"/>
      <c r="WJH19" s="35"/>
      <c r="WJI19" s="35"/>
      <c r="WJJ19" s="35"/>
      <c r="WJK19" s="35"/>
      <c r="WJL19" s="35"/>
      <c r="WJM19" s="35"/>
      <c r="WJN19" s="35"/>
      <c r="WJO19" s="35"/>
      <c r="WJP19" s="35"/>
      <c r="WJQ19" s="35"/>
      <c r="WJR19" s="35"/>
      <c r="WJS19" s="35"/>
      <c r="WJT19" s="35"/>
      <c r="WJU19" s="35"/>
      <c r="WJV19" s="35"/>
      <c r="WJW19" s="35"/>
      <c r="WJX19" s="35"/>
      <c r="WJY19" s="35"/>
      <c r="WJZ19" s="35"/>
      <c r="WKA19" s="35"/>
      <c r="WKB19" s="35"/>
      <c r="WKC19" s="35"/>
      <c r="WKD19" s="35"/>
      <c r="WKE19" s="35"/>
      <c r="WKF19" s="35"/>
      <c r="WKG19" s="35"/>
      <c r="WKH19" s="35"/>
      <c r="WKI19" s="35"/>
      <c r="WKJ19" s="35"/>
      <c r="WKK19" s="35"/>
      <c r="WKL19" s="35"/>
      <c r="WKM19" s="35"/>
      <c r="WKN19" s="35"/>
      <c r="WKO19" s="35"/>
      <c r="WKP19" s="35"/>
      <c r="WKQ19" s="35"/>
      <c r="WKR19" s="35"/>
      <c r="WKS19" s="35"/>
      <c r="WKT19" s="35"/>
      <c r="WKU19" s="35"/>
      <c r="WKV19" s="35"/>
      <c r="WKW19" s="35"/>
      <c r="WKX19" s="35"/>
      <c r="WKY19" s="35"/>
      <c r="WKZ19" s="35"/>
      <c r="WLA19" s="35"/>
      <c r="WLB19" s="35"/>
      <c r="WLC19" s="35"/>
      <c r="WLD19" s="35"/>
      <c r="WLE19" s="35"/>
      <c r="WLF19" s="35"/>
      <c r="WLG19" s="35"/>
      <c r="WLH19" s="35"/>
      <c r="WLI19" s="35"/>
      <c r="WLJ19" s="35"/>
      <c r="WLK19" s="35"/>
      <c r="WLL19" s="35"/>
      <c r="WLM19" s="35"/>
      <c r="WLN19" s="35"/>
      <c r="WLO19" s="35"/>
      <c r="WLP19" s="35"/>
      <c r="WLQ19" s="35"/>
      <c r="WLR19" s="35"/>
      <c r="WLS19" s="35"/>
      <c r="WLT19" s="35"/>
      <c r="WLU19" s="35"/>
      <c r="WLV19" s="35"/>
      <c r="WLW19" s="35"/>
      <c r="WLX19" s="35"/>
      <c r="WLY19" s="35"/>
      <c r="WLZ19" s="35"/>
      <c r="WMA19" s="35"/>
      <c r="WMB19" s="35"/>
      <c r="WMC19" s="35"/>
      <c r="WMD19" s="35"/>
      <c r="WME19" s="35"/>
      <c r="WMF19" s="35"/>
      <c r="WMG19" s="35"/>
      <c r="WMH19" s="35"/>
      <c r="WMI19" s="35"/>
      <c r="WMJ19" s="35"/>
      <c r="WMK19" s="35"/>
      <c r="WML19" s="35"/>
      <c r="WMM19" s="35"/>
      <c r="WMN19" s="35"/>
      <c r="WMO19" s="35"/>
      <c r="WMP19" s="35"/>
      <c r="WMQ19" s="35"/>
      <c r="WMR19" s="35"/>
      <c r="WMS19" s="35"/>
      <c r="WMT19" s="35"/>
      <c r="WMU19" s="35"/>
      <c r="WMV19" s="35"/>
      <c r="WMW19" s="35"/>
      <c r="WMX19" s="35"/>
      <c r="WMY19" s="35"/>
      <c r="WMZ19" s="35"/>
      <c r="WNA19" s="35"/>
      <c r="WNB19" s="35"/>
      <c r="WNC19" s="35"/>
      <c r="WND19" s="35"/>
      <c r="WNE19" s="35"/>
      <c r="WNF19" s="35"/>
      <c r="WNG19" s="35"/>
      <c r="WNH19" s="35"/>
      <c r="WNI19" s="35"/>
      <c r="WNJ19" s="35"/>
      <c r="WNK19" s="35"/>
      <c r="WNL19" s="35"/>
      <c r="WNM19" s="35"/>
      <c r="WNN19" s="35"/>
      <c r="WNO19" s="35"/>
      <c r="WNP19" s="35"/>
      <c r="WNQ19" s="35"/>
      <c r="WNR19" s="35"/>
      <c r="WNS19" s="35"/>
      <c r="WNT19" s="35"/>
      <c r="WNU19" s="35"/>
      <c r="WNV19" s="35"/>
      <c r="WNW19" s="35"/>
      <c r="WNX19" s="35"/>
      <c r="WNY19" s="35"/>
      <c r="WNZ19" s="35"/>
      <c r="WOA19" s="35"/>
      <c r="WOB19" s="35"/>
      <c r="WOC19" s="35"/>
      <c r="WOD19" s="35"/>
      <c r="WOE19" s="35"/>
      <c r="WOF19" s="35"/>
      <c r="WOG19" s="35"/>
      <c r="WOH19" s="35"/>
      <c r="WOI19" s="35"/>
      <c r="WOJ19" s="35"/>
      <c r="WOK19" s="35"/>
      <c r="WOL19" s="35"/>
      <c r="WOM19" s="35"/>
      <c r="WON19" s="35"/>
      <c r="WOO19" s="35"/>
      <c r="WOP19" s="35"/>
      <c r="WOQ19" s="35"/>
      <c r="WOR19" s="35"/>
      <c r="WOS19" s="35"/>
      <c r="WOT19" s="35"/>
      <c r="WOU19" s="35"/>
      <c r="WOV19" s="35"/>
      <c r="WOW19" s="35"/>
      <c r="WOX19" s="35"/>
      <c r="WOY19" s="35"/>
      <c r="WOZ19" s="35"/>
      <c r="WPA19" s="35"/>
      <c r="WPB19" s="35"/>
      <c r="WPC19" s="35"/>
      <c r="WPD19" s="35"/>
      <c r="WPE19" s="35"/>
      <c r="WPF19" s="35"/>
      <c r="WPG19" s="35"/>
      <c r="WPH19" s="35"/>
      <c r="WPI19" s="35"/>
      <c r="WPJ19" s="35"/>
      <c r="WPK19" s="35"/>
      <c r="WPL19" s="35"/>
      <c r="WPM19" s="35"/>
      <c r="WPN19" s="35"/>
      <c r="WPO19" s="35"/>
      <c r="WPP19" s="35"/>
      <c r="WPQ19" s="35"/>
      <c r="WPR19" s="35"/>
      <c r="WPS19" s="35"/>
      <c r="WPT19" s="35"/>
      <c r="WPU19" s="35"/>
      <c r="WPV19" s="35"/>
      <c r="WPW19" s="35"/>
      <c r="WPX19" s="35"/>
      <c r="WPY19" s="35"/>
      <c r="WPZ19" s="35"/>
      <c r="WQA19" s="35"/>
      <c r="WQB19" s="35"/>
      <c r="WQC19" s="35"/>
      <c r="WQD19" s="35"/>
      <c r="WQE19" s="35"/>
      <c r="WQF19" s="35"/>
      <c r="WQG19" s="35"/>
      <c r="WQH19" s="35"/>
      <c r="WQI19" s="35"/>
      <c r="WQJ19" s="35"/>
      <c r="WQK19" s="35"/>
      <c r="WQL19" s="35"/>
      <c r="WQM19" s="35"/>
      <c r="WQN19" s="35"/>
      <c r="WQO19" s="35"/>
      <c r="WQP19" s="35"/>
      <c r="WQQ19" s="35"/>
      <c r="WQR19" s="35"/>
      <c r="WQS19" s="35"/>
      <c r="WQT19" s="35"/>
      <c r="WQU19" s="35"/>
      <c r="WQV19" s="35"/>
      <c r="WQW19" s="35"/>
      <c r="WQX19" s="35"/>
      <c r="WQY19" s="35"/>
      <c r="WQZ19" s="35"/>
      <c r="WRA19" s="35"/>
      <c r="WRB19" s="35"/>
      <c r="WRC19" s="35"/>
      <c r="WRD19" s="35"/>
      <c r="WRE19" s="35"/>
      <c r="WRF19" s="35"/>
      <c r="WRG19" s="35"/>
      <c r="WRH19" s="35"/>
      <c r="WRI19" s="35"/>
      <c r="WRJ19" s="35"/>
      <c r="WRK19" s="35"/>
      <c r="WRL19" s="35"/>
      <c r="WRM19" s="35"/>
      <c r="WRN19" s="35"/>
      <c r="WRO19" s="35"/>
      <c r="WRP19" s="35"/>
      <c r="WRQ19" s="35"/>
      <c r="WRR19" s="35"/>
      <c r="WRS19" s="35"/>
      <c r="WRT19" s="35"/>
      <c r="WRU19" s="35"/>
      <c r="WRV19" s="35"/>
      <c r="WRW19" s="35"/>
      <c r="WRX19" s="35"/>
      <c r="WRY19" s="35"/>
      <c r="WRZ19" s="35"/>
      <c r="WSA19" s="35"/>
      <c r="WSB19" s="35"/>
      <c r="WSC19" s="35"/>
      <c r="WSD19" s="35"/>
      <c r="WSE19" s="35"/>
      <c r="WSF19" s="35"/>
      <c r="WSG19" s="35"/>
      <c r="WSH19" s="35"/>
      <c r="WSI19" s="35"/>
      <c r="WSJ19" s="35"/>
      <c r="WSK19" s="35"/>
      <c r="WSL19" s="35"/>
      <c r="WSM19" s="35"/>
      <c r="WSN19" s="35"/>
      <c r="WSO19" s="35"/>
      <c r="WSP19" s="35"/>
      <c r="WSQ19" s="35"/>
      <c r="WSR19" s="35"/>
      <c r="WSS19" s="35"/>
      <c r="WST19" s="35"/>
      <c r="WSU19" s="35"/>
      <c r="WSV19" s="35"/>
      <c r="WSW19" s="35"/>
      <c r="WSX19" s="35"/>
      <c r="WSY19" s="35"/>
      <c r="WSZ19" s="35"/>
      <c r="WTA19" s="35"/>
      <c r="WTB19" s="35"/>
      <c r="WTC19" s="35"/>
      <c r="WTD19" s="35"/>
      <c r="WTE19" s="35"/>
      <c r="WTF19" s="35"/>
      <c r="WTG19" s="35"/>
      <c r="WTH19" s="35"/>
      <c r="WTI19" s="35"/>
      <c r="WTJ19" s="35"/>
      <c r="WTK19" s="35"/>
      <c r="WTL19" s="35"/>
      <c r="WTM19" s="35"/>
      <c r="WTN19" s="35"/>
      <c r="WTO19" s="35"/>
      <c r="WTP19" s="35"/>
      <c r="WTQ19" s="35"/>
      <c r="WTR19" s="35"/>
      <c r="WTS19" s="35"/>
      <c r="WTT19" s="35"/>
      <c r="WTU19" s="35"/>
      <c r="WTV19" s="35"/>
      <c r="WTW19" s="35"/>
      <c r="WTX19" s="35"/>
      <c r="WTY19" s="35"/>
      <c r="WTZ19" s="35"/>
      <c r="WUA19" s="35"/>
      <c r="WUB19" s="35"/>
      <c r="WUC19" s="35"/>
      <c r="WUD19" s="35"/>
      <c r="WUE19" s="35"/>
      <c r="WUF19" s="35"/>
      <c r="WUG19" s="35"/>
      <c r="WUH19" s="35"/>
      <c r="WUI19" s="35"/>
      <c r="WUJ19" s="35"/>
      <c r="WUK19" s="35"/>
      <c r="WUL19" s="35"/>
      <c r="WUM19" s="35"/>
      <c r="WUN19" s="35"/>
      <c r="WUO19" s="35"/>
      <c r="WUP19" s="35"/>
      <c r="WUQ19" s="35"/>
      <c r="WUR19" s="35"/>
      <c r="WUS19" s="35"/>
      <c r="WUT19" s="35"/>
      <c r="WUU19" s="35"/>
      <c r="WUV19" s="35"/>
      <c r="WUW19" s="35"/>
      <c r="WUX19" s="35"/>
      <c r="WUY19" s="35"/>
      <c r="WUZ19" s="35"/>
      <c r="WVA19" s="35"/>
      <c r="WVB19" s="35"/>
      <c r="WVC19" s="35"/>
      <c r="WVD19" s="35"/>
      <c r="WVE19" s="35"/>
      <c r="WVF19" s="35"/>
      <c r="WVG19" s="35"/>
      <c r="WVH19" s="35"/>
      <c r="WVI19" s="35"/>
      <c r="WVJ19" s="35"/>
      <c r="WVK19" s="35"/>
      <c r="WVL19" s="35"/>
      <c r="WVM19" s="35"/>
      <c r="WVN19" s="35"/>
      <c r="WVO19" s="35"/>
      <c r="WVP19" s="35"/>
      <c r="WVQ19" s="35"/>
      <c r="WVR19" s="35"/>
      <c r="WVS19" s="35"/>
      <c r="WVT19" s="35"/>
      <c r="WVU19" s="35"/>
      <c r="WVV19" s="35"/>
      <c r="WVW19" s="35"/>
      <c r="WVX19" s="35"/>
      <c r="WVY19" s="35"/>
      <c r="WVZ19" s="35"/>
      <c r="WWA19" s="35"/>
      <c r="WWB19" s="35"/>
      <c r="WWC19" s="35"/>
      <c r="WWD19" s="35"/>
      <c r="WWE19" s="35"/>
      <c r="WWF19" s="35"/>
      <c r="WWG19" s="35"/>
      <c r="WWH19" s="35"/>
      <c r="WWI19" s="35"/>
      <c r="WWJ19" s="35"/>
      <c r="WWK19" s="35"/>
      <c r="WWL19" s="35"/>
      <c r="WWM19" s="35"/>
      <c r="WWN19" s="35"/>
      <c r="WWO19" s="35"/>
      <c r="WWP19" s="35"/>
      <c r="WWQ19" s="35"/>
      <c r="WWR19" s="35"/>
      <c r="WWS19" s="35"/>
      <c r="WWT19" s="35"/>
      <c r="WWU19" s="35"/>
      <c r="WWV19" s="35"/>
      <c r="WWW19" s="35"/>
      <c r="WWX19" s="35"/>
      <c r="WWY19" s="35"/>
      <c r="WWZ19" s="35"/>
      <c r="WXA19" s="35"/>
      <c r="WXB19" s="35"/>
      <c r="WXC19" s="35"/>
      <c r="WXD19" s="35"/>
      <c r="WXE19" s="35"/>
      <c r="WXF19" s="35"/>
      <c r="WXG19" s="35"/>
      <c r="WXH19" s="35"/>
      <c r="WXI19" s="35"/>
      <c r="WXJ19" s="35"/>
      <c r="WXK19" s="35"/>
      <c r="WXL19" s="35"/>
      <c r="WXM19" s="35"/>
      <c r="WXN19" s="35"/>
      <c r="WXO19" s="35"/>
      <c r="WXP19" s="35"/>
      <c r="WXQ19" s="35"/>
      <c r="WXR19" s="35"/>
      <c r="WXS19" s="35"/>
      <c r="WXT19" s="35"/>
      <c r="WXU19" s="35"/>
      <c r="WXV19" s="35"/>
      <c r="WXW19" s="35"/>
      <c r="WXX19" s="35"/>
      <c r="WXY19" s="35"/>
      <c r="WXZ19" s="35"/>
      <c r="WYA19" s="35"/>
      <c r="WYB19" s="35"/>
      <c r="WYC19" s="35"/>
      <c r="WYD19" s="35"/>
      <c r="WYE19" s="35"/>
      <c r="WYF19" s="35"/>
      <c r="WYG19" s="35"/>
      <c r="WYH19" s="35"/>
      <c r="WYI19" s="35"/>
      <c r="WYJ19" s="35"/>
      <c r="WYK19" s="35"/>
      <c r="WYL19" s="35"/>
      <c r="WYM19" s="35"/>
      <c r="WYN19" s="35"/>
      <c r="WYO19" s="35"/>
      <c r="WYP19" s="35"/>
      <c r="WYQ19" s="35"/>
      <c r="WYR19" s="35"/>
      <c r="WYS19" s="35"/>
      <c r="WYT19" s="35"/>
      <c r="WYU19" s="35"/>
      <c r="WYV19" s="35"/>
      <c r="WYW19" s="35"/>
      <c r="WYX19" s="35"/>
      <c r="WYY19" s="35"/>
      <c r="WYZ19" s="35"/>
      <c r="WZA19" s="35"/>
      <c r="WZB19" s="35"/>
      <c r="WZC19" s="35"/>
      <c r="WZD19" s="35"/>
      <c r="WZE19" s="35"/>
      <c r="WZF19" s="35"/>
      <c r="WZG19" s="35"/>
      <c r="WZH19" s="35"/>
      <c r="WZI19" s="35"/>
      <c r="WZJ19" s="35"/>
      <c r="WZK19" s="35"/>
      <c r="WZL19" s="35"/>
      <c r="WZM19" s="35"/>
      <c r="WZN19" s="35"/>
      <c r="WZO19" s="35"/>
      <c r="WZP19" s="35"/>
      <c r="WZQ19" s="35"/>
      <c r="WZR19" s="35"/>
      <c r="WZS19" s="35"/>
      <c r="WZT19" s="35"/>
      <c r="WZU19" s="35"/>
      <c r="WZV19" s="35"/>
      <c r="WZW19" s="35"/>
      <c r="WZX19" s="35"/>
      <c r="WZY19" s="35"/>
      <c r="WZZ19" s="35"/>
      <c r="XAA19" s="35"/>
      <c r="XAB19" s="35"/>
      <c r="XAC19" s="35"/>
      <c r="XAD19" s="35"/>
      <c r="XAE19" s="35"/>
      <c r="XAF19" s="35"/>
      <c r="XAG19" s="35"/>
      <c r="XAH19" s="35"/>
      <c r="XAI19" s="35"/>
      <c r="XAJ19" s="35"/>
      <c r="XAK19" s="35"/>
      <c r="XAL19" s="35"/>
      <c r="XAM19" s="35"/>
      <c r="XAN19" s="35"/>
      <c r="XAO19" s="35"/>
      <c r="XAP19" s="35"/>
      <c r="XAQ19" s="35"/>
      <c r="XAR19" s="35"/>
      <c r="XAS19" s="35"/>
      <c r="XAT19" s="35"/>
      <c r="XAU19" s="35"/>
      <c r="XAV19" s="35"/>
      <c r="XAW19" s="35"/>
      <c r="XAX19" s="35"/>
      <c r="XAY19" s="35"/>
      <c r="XAZ19" s="35"/>
      <c r="XBA19" s="35"/>
      <c r="XBB19" s="35"/>
      <c r="XBC19" s="35"/>
      <c r="XBD19" s="35"/>
      <c r="XBE19" s="35"/>
      <c r="XBF19" s="35"/>
      <c r="XBG19" s="35"/>
      <c r="XBH19" s="35"/>
      <c r="XBI19" s="35"/>
      <c r="XBJ19" s="35"/>
      <c r="XBK19" s="35"/>
      <c r="XBL19" s="35"/>
      <c r="XBM19" s="35"/>
      <c r="XBN19" s="35"/>
      <c r="XBO19" s="35"/>
      <c r="XBP19" s="35"/>
      <c r="XBQ19" s="35"/>
      <c r="XBR19" s="35"/>
      <c r="XBS19" s="35"/>
      <c r="XBT19" s="35"/>
      <c r="XBU19" s="35"/>
      <c r="XBV19" s="35"/>
      <c r="XBW19" s="35"/>
      <c r="XBX19" s="35"/>
      <c r="XBY19" s="35"/>
      <c r="XBZ19" s="35"/>
      <c r="XCA19" s="35"/>
      <c r="XCB19" s="35"/>
      <c r="XCC19" s="35"/>
      <c r="XCD19" s="35"/>
      <c r="XCE19" s="35"/>
      <c r="XCF19" s="35"/>
      <c r="XCG19" s="35"/>
      <c r="XCH19" s="35"/>
      <c r="XCI19" s="35"/>
      <c r="XCJ19" s="35"/>
      <c r="XCK19" s="35"/>
      <c r="XCL19" s="35"/>
      <c r="XCM19" s="35"/>
      <c r="XCN19" s="35"/>
      <c r="XCO19" s="35"/>
      <c r="XCP19" s="35"/>
      <c r="XCQ19" s="35"/>
      <c r="XCR19" s="35"/>
      <c r="XCS19" s="35"/>
      <c r="XCT19" s="35"/>
      <c r="XCU19" s="35"/>
      <c r="XCV19" s="35"/>
      <c r="XCW19" s="35"/>
      <c r="XCX19" s="35"/>
      <c r="XCY19" s="35"/>
      <c r="XCZ19" s="35"/>
      <c r="XDA19" s="35"/>
      <c r="XDB19" s="35"/>
      <c r="XDC19" s="35"/>
      <c r="XDD19" s="35"/>
      <c r="XDE19" s="35"/>
      <c r="XDF19" s="35"/>
      <c r="XDG19" s="35"/>
      <c r="XDH19" s="35"/>
      <c r="XDI19" s="35"/>
      <c r="XDJ19" s="35"/>
      <c r="XDK19" s="35"/>
      <c r="XDL19" s="35"/>
      <c r="XDM19" s="35"/>
      <c r="XDN19" s="35"/>
      <c r="XDO19" s="35"/>
      <c r="XDP19" s="35"/>
      <c r="XDQ19" s="35"/>
      <c r="XDR19" s="35"/>
      <c r="XDS19" s="35"/>
      <c r="XDT19" s="35"/>
      <c r="XDU19" s="35"/>
      <c r="XDV19" s="35"/>
      <c r="XDW19" s="35"/>
      <c r="XDX19" s="35"/>
      <c r="XDY19" s="35"/>
      <c r="XDZ19" s="35"/>
      <c r="XEA19" s="35"/>
      <c r="XEB19" s="35"/>
      <c r="XEC19" s="35"/>
      <c r="XED19" s="35"/>
      <c r="XEE19" s="35"/>
      <c r="XEF19" s="35"/>
      <c r="XEG19" s="35"/>
      <c r="XEH19" s="35"/>
      <c r="XEI19" s="35"/>
      <c r="XEJ19" s="35"/>
      <c r="XEK19" s="35"/>
      <c r="XEL19" s="35"/>
      <c r="XEM19" s="35"/>
      <c r="XEN19" s="35"/>
      <c r="XEO19" s="35"/>
      <c r="XEP19" s="35"/>
      <c r="XEQ19" s="35"/>
      <c r="XER19" s="35"/>
      <c r="XES19" s="35"/>
      <c r="XET19" s="35"/>
      <c r="XEU19" s="33"/>
      <c r="XEV19" s="33"/>
      <c r="XEW19" s="33"/>
      <c r="XEX19" s="33"/>
      <c r="XEY19" s="33"/>
      <c r="XEZ19" s="33"/>
      <c r="XFA19" s="33"/>
      <c r="XFB19" s="33"/>
      <c r="XFC19" s="33"/>
      <c r="XFD19" s="33"/>
    </row>
    <row r="20" spans="1:16384" s="37" customFormat="1" ht="85">
      <c r="A20" s="39">
        <v>1</v>
      </c>
      <c r="B20" s="39">
        <v>1</v>
      </c>
      <c r="C20" s="40" t="s">
        <v>180</v>
      </c>
      <c r="D20" s="41" t="s">
        <v>6</v>
      </c>
      <c r="E20" s="41" t="s">
        <v>7</v>
      </c>
      <c r="F20" s="41" t="s">
        <v>8</v>
      </c>
      <c r="L20" s="37" t="str">
        <f>+'Formulario de evaluación'!M17</f>
        <v xml:space="preserve"> </v>
      </c>
    </row>
    <row r="21" spans="1:16384" s="37" customFormat="1" ht="85">
      <c r="A21" s="39">
        <v>2</v>
      </c>
      <c r="B21" s="39">
        <v>1</v>
      </c>
      <c r="C21" s="40" t="s">
        <v>180</v>
      </c>
      <c r="D21" s="41" t="s">
        <v>41</v>
      </c>
      <c r="E21" s="41" t="s">
        <v>181</v>
      </c>
      <c r="F21" s="41" t="s">
        <v>43</v>
      </c>
      <c r="L21" s="37" t="str">
        <f>+'Formulario de evaluación'!M18</f>
        <v xml:space="preserve"> </v>
      </c>
    </row>
    <row r="22" spans="1:16384" s="37" customFormat="1" ht="68">
      <c r="A22" s="39">
        <v>3</v>
      </c>
      <c r="B22" s="39">
        <v>1</v>
      </c>
      <c r="C22" s="40" t="s">
        <v>180</v>
      </c>
      <c r="D22" s="41" t="s">
        <v>9</v>
      </c>
      <c r="E22" s="41" t="s">
        <v>182</v>
      </c>
      <c r="F22" s="41"/>
      <c r="L22" s="37" t="str">
        <f>+'Formulario de evaluación'!M19</f>
        <v xml:space="preserve"> </v>
      </c>
    </row>
    <row r="23" spans="1:16384" s="37" customFormat="1" ht="51">
      <c r="A23" s="39">
        <v>4</v>
      </c>
      <c r="B23" s="39">
        <v>2</v>
      </c>
      <c r="C23" s="40" t="s">
        <v>11</v>
      </c>
      <c r="D23" s="41" t="s">
        <v>12</v>
      </c>
      <c r="E23" s="42" t="s">
        <v>183</v>
      </c>
      <c r="F23" s="41" t="s">
        <v>13</v>
      </c>
      <c r="L23" s="37" t="str">
        <f>+'Formulario de evaluación'!M21</f>
        <v xml:space="preserve"> </v>
      </c>
    </row>
    <row r="24" spans="1:16384" s="37" customFormat="1" ht="51">
      <c r="A24" s="39">
        <v>5</v>
      </c>
      <c r="B24" s="39">
        <v>3</v>
      </c>
      <c r="C24" s="40" t="s">
        <v>14</v>
      </c>
      <c r="D24" s="41" t="s">
        <v>15</v>
      </c>
      <c r="E24" s="41" t="s">
        <v>16</v>
      </c>
      <c r="F24" s="41" t="s">
        <v>17</v>
      </c>
      <c r="L24" s="37" t="str">
        <f>+'Formulario de evaluación'!M23</f>
        <v xml:space="preserve"> </v>
      </c>
    </row>
    <row r="25" spans="1:16384" s="37" customFormat="1" ht="85">
      <c r="A25" s="39">
        <v>6</v>
      </c>
      <c r="B25" s="39">
        <v>3</v>
      </c>
      <c r="C25" s="40" t="s">
        <v>14</v>
      </c>
      <c r="D25" s="41" t="s">
        <v>15</v>
      </c>
      <c r="E25" s="42" t="s">
        <v>18</v>
      </c>
      <c r="F25" s="41" t="s">
        <v>19</v>
      </c>
      <c r="L25" s="37" t="str">
        <f>+'Formulario de evaluación'!M24</f>
        <v xml:space="preserve"> </v>
      </c>
    </row>
    <row r="26" spans="1:16384" s="37" customFormat="1" ht="51">
      <c r="A26" s="39">
        <v>7</v>
      </c>
      <c r="B26" s="39">
        <v>3</v>
      </c>
      <c r="C26" s="40" t="s">
        <v>14</v>
      </c>
      <c r="D26" s="41" t="s">
        <v>15</v>
      </c>
      <c r="E26" s="41" t="s">
        <v>20</v>
      </c>
      <c r="F26" s="41"/>
      <c r="L26" s="37" t="str">
        <f>+'Formulario de evaluación'!M25</f>
        <v xml:space="preserve"> </v>
      </c>
    </row>
    <row r="27" spans="1:16384" s="37" customFormat="1" ht="51">
      <c r="A27" s="39">
        <v>8</v>
      </c>
      <c r="B27" s="39">
        <v>3</v>
      </c>
      <c r="C27" s="40" t="s">
        <v>14</v>
      </c>
      <c r="D27" s="41" t="s">
        <v>21</v>
      </c>
      <c r="E27" s="41" t="s">
        <v>22</v>
      </c>
      <c r="F27" s="43"/>
      <c r="L27" s="37" t="str">
        <f>+'Formulario de evaluación'!M26</f>
        <v xml:space="preserve"> </v>
      </c>
    </row>
    <row r="28" spans="1:16384" s="37" customFormat="1" ht="153">
      <c r="A28" s="39">
        <v>9</v>
      </c>
      <c r="B28" s="39">
        <v>3</v>
      </c>
      <c r="C28" s="40" t="s">
        <v>14</v>
      </c>
      <c r="D28" s="41" t="s">
        <v>9</v>
      </c>
      <c r="E28" s="41" t="s">
        <v>23</v>
      </c>
      <c r="F28" s="41" t="s">
        <v>24</v>
      </c>
      <c r="L28" s="37" t="str">
        <f>+'Formulario de evaluación'!M27</f>
        <v xml:space="preserve"> </v>
      </c>
    </row>
    <row r="29" spans="1:16384" s="37" customFormat="1" ht="119">
      <c r="A29" s="39">
        <v>10</v>
      </c>
      <c r="B29" s="39">
        <v>3</v>
      </c>
      <c r="C29" s="40" t="s">
        <v>14</v>
      </c>
      <c r="D29" s="41" t="s">
        <v>9</v>
      </c>
      <c r="E29" s="41" t="s">
        <v>101</v>
      </c>
      <c r="F29" s="41" t="s">
        <v>25</v>
      </c>
      <c r="L29" s="37" t="str">
        <f>+'Formulario de evaluación'!M28</f>
        <v xml:space="preserve"> </v>
      </c>
    </row>
    <row r="30" spans="1:16384" s="37" customFormat="1" ht="85">
      <c r="A30" s="39">
        <v>11</v>
      </c>
      <c r="B30" s="39">
        <v>4</v>
      </c>
      <c r="C30" s="40" t="s">
        <v>94</v>
      </c>
      <c r="D30" s="41" t="s">
        <v>26</v>
      </c>
      <c r="E30" s="41" t="s">
        <v>27</v>
      </c>
      <c r="F30" s="41" t="s">
        <v>28</v>
      </c>
      <c r="L30" s="37" t="str">
        <f>+'Formulario de evaluación'!M30</f>
        <v xml:space="preserve"> </v>
      </c>
    </row>
    <row r="31" spans="1:16384" s="37" customFormat="1" ht="85">
      <c r="A31" s="39">
        <v>12</v>
      </c>
      <c r="B31" s="39">
        <v>4</v>
      </c>
      <c r="C31" s="40" t="s">
        <v>94</v>
      </c>
      <c r="D31" s="41" t="s">
        <v>26</v>
      </c>
      <c r="E31" s="41" t="s">
        <v>102</v>
      </c>
      <c r="F31" s="41"/>
      <c r="L31" s="37" t="str">
        <f>+'Formulario de evaluación'!M31</f>
        <v xml:space="preserve"> </v>
      </c>
    </row>
    <row r="32" spans="1:16384" s="37" customFormat="1" ht="85">
      <c r="A32" s="39">
        <v>13</v>
      </c>
      <c r="B32" s="39">
        <v>4</v>
      </c>
      <c r="C32" s="40" t="s">
        <v>94</v>
      </c>
      <c r="D32" s="41" t="s">
        <v>26</v>
      </c>
      <c r="E32" s="41" t="s">
        <v>29</v>
      </c>
      <c r="F32" s="41"/>
      <c r="L32" s="37" t="str">
        <f>+'Formulario de evaluación'!M32</f>
        <v xml:space="preserve"> </v>
      </c>
    </row>
    <row r="33" spans="1:12" s="37" customFormat="1" ht="85">
      <c r="A33" s="39">
        <v>14</v>
      </c>
      <c r="B33" s="39">
        <v>4</v>
      </c>
      <c r="C33" s="40" t="s">
        <v>94</v>
      </c>
      <c r="D33" s="41" t="s">
        <v>30</v>
      </c>
      <c r="E33" s="41" t="s">
        <v>31</v>
      </c>
      <c r="F33" s="41" t="s">
        <v>32</v>
      </c>
      <c r="L33" s="37" t="str">
        <f>+'Formulario de evaluación'!M33</f>
        <v xml:space="preserve"> </v>
      </c>
    </row>
    <row r="34" spans="1:12" s="37" customFormat="1" ht="85">
      <c r="A34" s="39">
        <v>15</v>
      </c>
      <c r="B34" s="39">
        <v>4</v>
      </c>
      <c r="C34" s="40" t="s">
        <v>94</v>
      </c>
      <c r="D34" s="41" t="s">
        <v>30</v>
      </c>
      <c r="E34" s="41" t="s">
        <v>33</v>
      </c>
      <c r="F34" s="41" t="s">
        <v>34</v>
      </c>
      <c r="L34" s="37" t="str">
        <f>+'Formulario de evaluación'!M34</f>
        <v xml:space="preserve"> </v>
      </c>
    </row>
    <row r="35" spans="1:12" s="37" customFormat="1" ht="85">
      <c r="A35" s="39">
        <v>16</v>
      </c>
      <c r="B35" s="39">
        <v>4</v>
      </c>
      <c r="C35" s="40" t="s">
        <v>94</v>
      </c>
      <c r="D35" s="41" t="s">
        <v>30</v>
      </c>
      <c r="E35" s="41" t="s">
        <v>35</v>
      </c>
      <c r="F35" s="41"/>
      <c r="L35" s="37" t="str">
        <f>+'Formulario de evaluación'!M35</f>
        <v xml:space="preserve"> </v>
      </c>
    </row>
    <row r="36" spans="1:12" s="37" customFormat="1" ht="119">
      <c r="A36" s="39">
        <v>17</v>
      </c>
      <c r="B36" s="39">
        <v>4</v>
      </c>
      <c r="C36" s="40" t="s">
        <v>94</v>
      </c>
      <c r="D36" s="41" t="s">
        <v>30</v>
      </c>
      <c r="E36" s="41" t="s">
        <v>36</v>
      </c>
      <c r="F36" s="41" t="s">
        <v>37</v>
      </c>
      <c r="L36" s="37" t="str">
        <f>+'Formulario de evaluación'!M36</f>
        <v xml:space="preserve"> </v>
      </c>
    </row>
    <row r="37" spans="1:12" s="37" customFormat="1" ht="85">
      <c r="A37" s="39">
        <v>18</v>
      </c>
      <c r="B37" s="39">
        <v>4</v>
      </c>
      <c r="C37" s="40" t="s">
        <v>94</v>
      </c>
      <c r="D37" s="41" t="s">
        <v>30</v>
      </c>
      <c r="E37" s="41" t="s">
        <v>38</v>
      </c>
      <c r="F37" s="41" t="s">
        <v>39</v>
      </c>
      <c r="L37" s="37" t="str">
        <f>+'Formulario de evaluación'!M37</f>
        <v xml:space="preserve"> </v>
      </c>
    </row>
    <row r="38" spans="1:12" s="37" customFormat="1" ht="255">
      <c r="A38" s="39">
        <v>19</v>
      </c>
      <c r="B38" s="39">
        <v>5</v>
      </c>
      <c r="C38" s="40" t="s">
        <v>40</v>
      </c>
      <c r="D38" s="41" t="s">
        <v>44</v>
      </c>
      <c r="E38" s="41" t="s">
        <v>45</v>
      </c>
      <c r="F38" s="41" t="s">
        <v>46</v>
      </c>
      <c r="L38" s="37" t="str">
        <f>+'Formulario de evaluación'!M39</f>
        <v xml:space="preserve"> </v>
      </c>
    </row>
    <row r="39" spans="1:12" s="37" customFormat="1" ht="238">
      <c r="A39" s="39">
        <v>20</v>
      </c>
      <c r="B39" s="39">
        <v>5</v>
      </c>
      <c r="C39" s="40" t="s">
        <v>40</v>
      </c>
      <c r="D39" s="41" t="s">
        <v>44</v>
      </c>
      <c r="E39" s="41" t="s">
        <v>47</v>
      </c>
      <c r="F39" s="41" t="s">
        <v>48</v>
      </c>
      <c r="L39" s="37" t="str">
        <f>+'Formulario de evaluación'!M40</f>
        <v xml:space="preserve"> </v>
      </c>
    </row>
    <row r="40" spans="1:12" s="37" customFormat="1" ht="68">
      <c r="A40" s="39">
        <v>21</v>
      </c>
      <c r="B40" s="39">
        <v>5</v>
      </c>
      <c r="C40" s="40" t="s">
        <v>40</v>
      </c>
      <c r="D40" s="41" t="s">
        <v>44</v>
      </c>
      <c r="E40" s="41" t="s">
        <v>49</v>
      </c>
      <c r="F40" s="41"/>
      <c r="L40" s="37" t="str">
        <f>+'Formulario de evaluación'!M41</f>
        <v xml:space="preserve"> </v>
      </c>
    </row>
    <row r="41" spans="1:12" s="37" customFormat="1" ht="68">
      <c r="A41" s="39">
        <v>22</v>
      </c>
      <c r="B41" s="39">
        <v>5</v>
      </c>
      <c r="C41" s="40" t="s">
        <v>40</v>
      </c>
      <c r="D41" s="41" t="s">
        <v>44</v>
      </c>
      <c r="E41" s="41" t="s">
        <v>95</v>
      </c>
      <c r="F41" s="44"/>
      <c r="L41" s="37" t="str">
        <f>+'Formulario de evaluación'!M42</f>
        <v xml:space="preserve"> </v>
      </c>
    </row>
    <row r="42" spans="1:12" s="37" customFormat="1" ht="68">
      <c r="A42" s="39">
        <v>23</v>
      </c>
      <c r="B42" s="39">
        <v>5</v>
      </c>
      <c r="C42" s="40" t="s">
        <v>40</v>
      </c>
      <c r="D42" s="41" t="s">
        <v>44</v>
      </c>
      <c r="E42" s="41" t="s">
        <v>96</v>
      </c>
      <c r="F42" s="41"/>
      <c r="L42" s="37" t="str">
        <f>+'Formulario de evaluación'!M43</f>
        <v xml:space="preserve"> </v>
      </c>
    </row>
    <row r="43" spans="1:12" s="37" customFormat="1" ht="68">
      <c r="A43" s="39">
        <v>24</v>
      </c>
      <c r="B43" s="39">
        <v>5</v>
      </c>
      <c r="C43" s="40" t="s">
        <v>40</v>
      </c>
      <c r="D43" s="41" t="s">
        <v>44</v>
      </c>
      <c r="E43" s="41" t="s">
        <v>50</v>
      </c>
      <c r="F43" s="41"/>
      <c r="L43" s="37" t="str">
        <f>+'Formulario de evaluación'!M44</f>
        <v xml:space="preserve"> </v>
      </c>
    </row>
    <row r="44" spans="1:12" s="37" customFormat="1" ht="68">
      <c r="A44" s="39">
        <v>25</v>
      </c>
      <c r="B44" s="39">
        <v>5</v>
      </c>
      <c r="C44" s="40" t="s">
        <v>40</v>
      </c>
      <c r="D44" s="41" t="s">
        <v>44</v>
      </c>
      <c r="E44" s="41" t="s">
        <v>51</v>
      </c>
      <c r="F44" s="41"/>
      <c r="L44" s="37" t="str">
        <f>+'Formulario de evaluación'!M45</f>
        <v xml:space="preserve"> </v>
      </c>
    </row>
    <row r="45" spans="1:12" s="37" customFormat="1" ht="51">
      <c r="A45" s="39">
        <v>26</v>
      </c>
      <c r="B45" s="39">
        <v>6</v>
      </c>
      <c r="C45" s="40" t="s">
        <v>184</v>
      </c>
      <c r="D45" s="41" t="s">
        <v>53</v>
      </c>
      <c r="E45" s="41" t="s">
        <v>54</v>
      </c>
      <c r="F45" s="41"/>
      <c r="L45" s="37" t="str">
        <f>+'Formulario de evaluación'!M47</f>
        <v xml:space="preserve"> </v>
      </c>
    </row>
    <row r="46" spans="1:12" s="37" customFormat="1" ht="51">
      <c r="A46" s="39">
        <v>27</v>
      </c>
      <c r="B46" s="39">
        <v>6</v>
      </c>
      <c r="C46" s="40" t="s">
        <v>184</v>
      </c>
      <c r="D46" s="41" t="s">
        <v>53</v>
      </c>
      <c r="E46" s="41" t="s">
        <v>55</v>
      </c>
      <c r="F46" s="41"/>
      <c r="L46" s="37" t="str">
        <f>+'Formulario de evaluación'!M48</f>
        <v xml:space="preserve"> </v>
      </c>
    </row>
    <row r="47" spans="1:12" s="37" customFormat="1" ht="85">
      <c r="A47" s="39">
        <v>28</v>
      </c>
      <c r="B47" s="39">
        <v>7</v>
      </c>
      <c r="C47" s="40" t="s">
        <v>56</v>
      </c>
      <c r="D47" s="41" t="s">
        <v>57</v>
      </c>
      <c r="E47" s="41" t="s">
        <v>58</v>
      </c>
      <c r="F47" s="41" t="s">
        <v>59</v>
      </c>
      <c r="L47" s="37" t="str">
        <f>+'Formulario de evaluación'!M50</f>
        <v xml:space="preserve"> </v>
      </c>
    </row>
    <row r="48" spans="1:12" s="37" customFormat="1" ht="51">
      <c r="A48" s="39">
        <v>29</v>
      </c>
      <c r="B48" s="39">
        <v>7</v>
      </c>
      <c r="C48" s="40" t="s">
        <v>56</v>
      </c>
      <c r="D48" s="41" t="s">
        <v>57</v>
      </c>
      <c r="E48" s="41" t="s">
        <v>60</v>
      </c>
      <c r="F48" s="41"/>
      <c r="L48" s="37" t="str">
        <f>+'Formulario de evaluación'!M51</f>
        <v xml:space="preserve"> </v>
      </c>
    </row>
    <row r="49" spans="1:12" s="37" customFormat="1" ht="68">
      <c r="A49" s="39">
        <v>30</v>
      </c>
      <c r="B49" s="39">
        <v>7</v>
      </c>
      <c r="C49" s="40" t="s">
        <v>56</v>
      </c>
      <c r="D49" s="41" t="s">
        <v>57</v>
      </c>
      <c r="E49" s="42" t="s">
        <v>103</v>
      </c>
      <c r="F49" s="41"/>
      <c r="L49" s="37" t="str">
        <f>+'Formulario de evaluación'!M52</f>
        <v xml:space="preserve"> </v>
      </c>
    </row>
    <row r="50" spans="1:12" s="37" customFormat="1" ht="51">
      <c r="A50" s="39">
        <v>31</v>
      </c>
      <c r="B50" s="39">
        <v>7</v>
      </c>
      <c r="C50" s="40" t="s">
        <v>56</v>
      </c>
      <c r="D50" s="41" t="s">
        <v>57</v>
      </c>
      <c r="E50" s="41" t="s">
        <v>61</v>
      </c>
      <c r="F50" s="41"/>
      <c r="L50" s="37" t="str">
        <f>+'Formulario de evaluación'!M53</f>
        <v xml:space="preserve"> </v>
      </c>
    </row>
    <row r="51" spans="1:12" s="37" customFormat="1" ht="51">
      <c r="A51" s="39">
        <v>32</v>
      </c>
      <c r="B51" s="39">
        <v>7</v>
      </c>
      <c r="C51" s="40" t="s">
        <v>56</v>
      </c>
      <c r="D51" s="41" t="s">
        <v>57</v>
      </c>
      <c r="E51" s="41" t="s">
        <v>62</v>
      </c>
      <c r="F51" s="41" t="s">
        <v>63</v>
      </c>
      <c r="L51" s="37" t="str">
        <f>+'Formulario de evaluación'!M54</f>
        <v xml:space="preserve"> </v>
      </c>
    </row>
    <row r="52" spans="1:12" s="37" customFormat="1" ht="170">
      <c r="A52" s="39">
        <v>33</v>
      </c>
      <c r="B52" s="39">
        <v>7</v>
      </c>
      <c r="C52" s="40" t="s">
        <v>56</v>
      </c>
      <c r="D52" s="41" t="s">
        <v>64</v>
      </c>
      <c r="E52" s="42" t="s">
        <v>104</v>
      </c>
      <c r="F52" s="41" t="s">
        <v>65</v>
      </c>
      <c r="L52" s="37" t="str">
        <f>+'Formulario de evaluación'!M55</f>
        <v xml:space="preserve"> </v>
      </c>
    </row>
    <row r="53" spans="1:12" s="37" customFormat="1" ht="51">
      <c r="A53" s="39">
        <v>34</v>
      </c>
      <c r="B53" s="39">
        <v>7</v>
      </c>
      <c r="C53" s="40" t="s">
        <v>56</v>
      </c>
      <c r="D53" s="41" t="s">
        <v>64</v>
      </c>
      <c r="E53" s="42" t="s">
        <v>105</v>
      </c>
      <c r="F53" s="41"/>
      <c r="L53" s="37" t="str">
        <f>+'Formulario de evaluación'!M56</f>
        <v xml:space="preserve"> </v>
      </c>
    </row>
    <row r="54" spans="1:12" s="37" customFormat="1" ht="51">
      <c r="A54" s="39">
        <v>35</v>
      </c>
      <c r="B54" s="39">
        <v>8</v>
      </c>
      <c r="C54" s="40" t="s">
        <v>66</v>
      </c>
      <c r="D54" s="41" t="s">
        <v>67</v>
      </c>
      <c r="E54" s="41" t="s">
        <v>68</v>
      </c>
      <c r="F54" s="41"/>
      <c r="L54" s="37" t="str">
        <f>+'Formulario de evaluación'!M58</f>
        <v xml:space="preserve"> </v>
      </c>
    </row>
    <row r="55" spans="1:12" s="37" customFormat="1" ht="51">
      <c r="A55" s="39">
        <v>36</v>
      </c>
      <c r="B55" s="39">
        <v>8</v>
      </c>
      <c r="C55" s="40" t="s">
        <v>66</v>
      </c>
      <c r="D55" s="41" t="s">
        <v>67</v>
      </c>
      <c r="E55" s="41" t="s">
        <v>69</v>
      </c>
      <c r="F55" s="41"/>
      <c r="L55" s="37" t="str">
        <f>+'Formulario de evaluación'!M59</f>
        <v xml:space="preserve"> </v>
      </c>
    </row>
    <row r="56" spans="1:12" s="37" customFormat="1" ht="51">
      <c r="A56" s="39">
        <v>37</v>
      </c>
      <c r="B56" s="39">
        <v>8</v>
      </c>
      <c r="C56" s="40" t="s">
        <v>66</v>
      </c>
      <c r="D56" s="41" t="s">
        <v>67</v>
      </c>
      <c r="E56" s="45" t="s">
        <v>70</v>
      </c>
      <c r="F56" s="41"/>
      <c r="L56" s="37" t="str">
        <f>+'Formulario de evaluación'!M60</f>
        <v xml:space="preserve"> </v>
      </c>
    </row>
    <row r="57" spans="1:12" s="37" customFormat="1" ht="51">
      <c r="A57" s="39">
        <v>38</v>
      </c>
      <c r="B57" s="39">
        <v>8</v>
      </c>
      <c r="C57" s="40" t="s">
        <v>66</v>
      </c>
      <c r="D57" s="41" t="s">
        <v>67</v>
      </c>
      <c r="E57" s="41" t="s">
        <v>71</v>
      </c>
      <c r="F57" s="41"/>
      <c r="L57" s="37" t="str">
        <f>+'Formulario de evaluación'!M61</f>
        <v xml:space="preserve"> </v>
      </c>
    </row>
    <row r="58" spans="1:12" s="37" customFormat="1" ht="51">
      <c r="A58" s="39">
        <v>39</v>
      </c>
      <c r="B58" s="39">
        <v>8</v>
      </c>
      <c r="C58" s="40" t="s">
        <v>66</v>
      </c>
      <c r="D58" s="41" t="s">
        <v>67</v>
      </c>
      <c r="E58" s="41" t="s">
        <v>72</v>
      </c>
      <c r="F58" s="41"/>
      <c r="L58" s="37" t="str">
        <f>+'Formulario de evaluación'!M62</f>
        <v xml:space="preserve"> </v>
      </c>
    </row>
    <row r="59" spans="1:12" s="37" customFormat="1" ht="51">
      <c r="A59" s="39">
        <v>40</v>
      </c>
      <c r="B59" s="39">
        <v>8</v>
      </c>
      <c r="C59" s="40" t="s">
        <v>66</v>
      </c>
      <c r="D59" s="41" t="s">
        <v>73</v>
      </c>
      <c r="E59" s="41" t="s">
        <v>74</v>
      </c>
      <c r="F59" s="41"/>
      <c r="L59" s="37" t="str">
        <f>+'Formulario de evaluación'!M63</f>
        <v xml:space="preserve"> </v>
      </c>
    </row>
    <row r="60" spans="1:12" s="37" customFormat="1" ht="187">
      <c r="A60" s="39">
        <v>41</v>
      </c>
      <c r="B60" s="39">
        <v>8</v>
      </c>
      <c r="C60" s="40" t="s">
        <v>66</v>
      </c>
      <c r="D60" s="41" t="s">
        <v>73</v>
      </c>
      <c r="E60" s="46" t="s">
        <v>75</v>
      </c>
      <c r="F60" s="41" t="s">
        <v>97</v>
      </c>
      <c r="L60" s="37" t="str">
        <f>+'Formulario de evaluación'!M64</f>
        <v xml:space="preserve"> </v>
      </c>
    </row>
    <row r="61" spans="1:12" s="37" customFormat="1" ht="51">
      <c r="A61" s="39">
        <v>42</v>
      </c>
      <c r="B61" s="39">
        <v>8</v>
      </c>
      <c r="C61" s="40" t="s">
        <v>66</v>
      </c>
      <c r="D61" s="41" t="s">
        <v>73</v>
      </c>
      <c r="E61" s="46" t="s">
        <v>76</v>
      </c>
      <c r="F61" s="41"/>
      <c r="L61" s="37" t="str">
        <f>+'Formulario de evaluación'!M65</f>
        <v xml:space="preserve"> </v>
      </c>
    </row>
    <row r="62" spans="1:12" s="37" customFormat="1" ht="85">
      <c r="A62" s="39">
        <v>43</v>
      </c>
      <c r="B62" s="39">
        <v>8</v>
      </c>
      <c r="C62" s="40" t="s">
        <v>66</v>
      </c>
      <c r="D62" s="41" t="s">
        <v>73</v>
      </c>
      <c r="E62" s="41" t="s">
        <v>77</v>
      </c>
      <c r="F62" s="41"/>
      <c r="L62" s="37" t="str">
        <f>+'Formulario de evaluación'!M66</f>
        <v xml:space="preserve"> </v>
      </c>
    </row>
    <row r="63" spans="1:12" s="37" customFormat="1" ht="68">
      <c r="A63" s="39">
        <v>44</v>
      </c>
      <c r="B63" s="39">
        <v>8</v>
      </c>
      <c r="C63" s="40" t="s">
        <v>66</v>
      </c>
      <c r="D63" s="41" t="s">
        <v>73</v>
      </c>
      <c r="E63" s="41" t="s">
        <v>78</v>
      </c>
      <c r="F63" s="41"/>
      <c r="L63" s="37" t="str">
        <f>+'Formulario de evaluación'!M67</f>
        <v xml:space="preserve"> </v>
      </c>
    </row>
    <row r="64" spans="1:12" s="37" customFormat="1" hidden="1">
      <c r="A64" s="36"/>
      <c r="B64" s="36"/>
    </row>
    <row r="65" spans="1:11" s="37" customFormat="1" hidden="1">
      <c r="A65" s="36"/>
      <c r="B65" s="36"/>
    </row>
    <row r="66" spans="1:11" s="37" customFormat="1" hidden="1">
      <c r="A66" s="36"/>
      <c r="B66" s="36"/>
    </row>
    <row r="67" spans="1:11" s="37" customFormat="1" hidden="1">
      <c r="A67" s="36"/>
      <c r="B67" s="36"/>
    </row>
    <row r="68" spans="1:11" hidden="1">
      <c r="G68" s="37"/>
      <c r="H68" s="37"/>
      <c r="I68" s="37"/>
      <c r="J68" s="37"/>
      <c r="K68" s="37"/>
    </row>
    <row r="69" spans="1:11" hidden="1">
      <c r="G69" s="37"/>
      <c r="H69" s="37"/>
      <c r="I69" s="37"/>
      <c r="J69" s="37"/>
      <c r="K69" s="37"/>
    </row>
    <row r="70" spans="1:11" hidden="1">
      <c r="G70" s="37"/>
      <c r="H70" s="37"/>
      <c r="I70" s="37"/>
      <c r="J70" s="37"/>
      <c r="K70" s="37"/>
    </row>
    <row r="71" spans="1:11" hidden="1">
      <c r="G71" s="37"/>
      <c r="H71" s="37"/>
      <c r="I71" s="37"/>
      <c r="J71" s="37"/>
      <c r="K71" s="37"/>
    </row>
    <row r="72" spans="1:11" hidden="1">
      <c r="G72" s="37"/>
      <c r="H72" s="37"/>
      <c r="I72" s="37"/>
      <c r="J72" s="37"/>
      <c r="K72" s="37"/>
    </row>
    <row r="73" spans="1:11" hidden="1">
      <c r="G73" s="37"/>
      <c r="H73" s="37"/>
      <c r="I73" s="37"/>
      <c r="J73" s="37"/>
      <c r="K73" s="37"/>
    </row>
    <row r="74" spans="1:11" hidden="1">
      <c r="G74" s="37"/>
      <c r="H74" s="37"/>
      <c r="I74" s="37"/>
      <c r="J74" s="37"/>
      <c r="K74" s="37"/>
    </row>
    <row r="75" spans="1:11" hidden="1">
      <c r="G75" s="37"/>
      <c r="H75" s="37"/>
      <c r="I75" s="37"/>
      <c r="J75" s="37"/>
      <c r="K75" s="37"/>
    </row>
    <row r="76" spans="1:11" hidden="1">
      <c r="G76" s="37"/>
      <c r="H76" s="37"/>
      <c r="I76" s="37"/>
      <c r="J76" s="37"/>
      <c r="K76" s="37"/>
    </row>
    <row r="77" spans="1:11" hidden="1">
      <c r="G77" s="37"/>
      <c r="H77" s="37"/>
      <c r="I77" s="37"/>
      <c r="J77" s="37"/>
      <c r="K77" s="37"/>
    </row>
    <row r="78" spans="1:11" hidden="1">
      <c r="G78" s="37"/>
      <c r="H78" s="37"/>
      <c r="I78" s="37"/>
      <c r="J78" s="37"/>
      <c r="K78" s="37"/>
    </row>
    <row r="79" spans="1:11" hidden="1">
      <c r="G79" s="37"/>
      <c r="H79" s="37"/>
      <c r="I79" s="37"/>
      <c r="J79" s="37"/>
      <c r="K79" s="37"/>
    </row>
    <row r="80" spans="1:11" hidden="1">
      <c r="G80" s="37"/>
      <c r="H80" s="37"/>
      <c r="I80" s="37"/>
      <c r="J80" s="37"/>
      <c r="K80" s="37"/>
    </row>
    <row r="81" spans="7:11" hidden="1">
      <c r="G81" s="37"/>
      <c r="H81" s="37"/>
      <c r="I81" s="37"/>
      <c r="J81" s="37"/>
      <c r="K81" s="37"/>
    </row>
    <row r="82" spans="7:11" hidden="1">
      <c r="G82" s="37"/>
      <c r="H82" s="37"/>
      <c r="I82" s="37"/>
      <c r="J82" s="37"/>
      <c r="K82" s="37"/>
    </row>
    <row r="83" spans="7:11" hidden="1">
      <c r="G83" s="37"/>
      <c r="H83" s="37"/>
      <c r="I83" s="37"/>
      <c r="J83" s="37"/>
      <c r="K83" s="37"/>
    </row>
    <row r="84" spans="7:11" hidden="1">
      <c r="G84" s="37"/>
      <c r="H84" s="37"/>
      <c r="I84" s="37"/>
      <c r="J84" s="37"/>
      <c r="K84" s="37"/>
    </row>
    <row r="85" spans="7:11" hidden="1">
      <c r="G85" s="37"/>
      <c r="H85" s="37"/>
      <c r="I85" s="37"/>
      <c r="J85" s="37"/>
      <c r="K85" s="37"/>
    </row>
    <row r="86" spans="7:11" hidden="1">
      <c r="G86" s="37"/>
      <c r="H86" s="37"/>
      <c r="I86" s="37"/>
      <c r="J86" s="37"/>
      <c r="K86" s="37"/>
    </row>
    <row r="87" spans="7:11" hidden="1">
      <c r="G87" s="37"/>
      <c r="H87" s="37"/>
      <c r="I87" s="37"/>
      <c r="J87" s="37"/>
      <c r="K87" s="37"/>
    </row>
    <row r="88" spans="7:11" hidden="1">
      <c r="G88" s="37"/>
      <c r="H88" s="37"/>
      <c r="I88" s="37"/>
      <c r="J88" s="37"/>
      <c r="K88" s="37"/>
    </row>
    <row r="89" spans="7:11" hidden="1">
      <c r="G89" s="37"/>
      <c r="H89" s="37"/>
      <c r="I89" s="37"/>
      <c r="J89" s="37"/>
      <c r="K89" s="37"/>
    </row>
    <row r="90" spans="7:11" hidden="1">
      <c r="G90" s="37"/>
      <c r="H90" s="37"/>
      <c r="I90" s="37"/>
      <c r="J90" s="37"/>
      <c r="K90" s="37"/>
    </row>
    <row r="91" spans="7:11" hidden="1">
      <c r="G91" s="37"/>
      <c r="H91" s="37"/>
      <c r="I91" s="37"/>
      <c r="J91" s="37"/>
      <c r="K91" s="37"/>
    </row>
    <row r="92" spans="7:11" hidden="1">
      <c r="G92" s="37"/>
      <c r="H92" s="37"/>
      <c r="I92" s="37"/>
      <c r="J92" s="37"/>
      <c r="K92" s="37"/>
    </row>
    <row r="93" spans="7:11" hidden="1">
      <c r="G93" s="37"/>
      <c r="H93" s="37"/>
      <c r="I93" s="37"/>
      <c r="J93" s="37"/>
      <c r="K93" s="37"/>
    </row>
    <row r="94" spans="7:11" hidden="1">
      <c r="G94" s="37"/>
      <c r="H94" s="37"/>
      <c r="I94" s="37"/>
      <c r="J94" s="37"/>
      <c r="K94" s="37"/>
    </row>
    <row r="95" spans="7:11" hidden="1">
      <c r="G95" s="37"/>
      <c r="H95" s="37"/>
      <c r="I95" s="37"/>
      <c r="J95" s="37"/>
      <c r="K95" s="37"/>
    </row>
    <row r="96" spans="7:11" hidden="1">
      <c r="G96" s="37"/>
      <c r="H96" s="37"/>
      <c r="I96" s="37"/>
      <c r="J96" s="37"/>
      <c r="K96" s="37"/>
    </row>
    <row r="97" spans="7:11" hidden="1">
      <c r="G97" s="37"/>
      <c r="H97" s="37"/>
      <c r="I97" s="37"/>
      <c r="J97" s="37"/>
      <c r="K97" s="37"/>
    </row>
    <row r="98" spans="7:11" hidden="1">
      <c r="G98" s="37"/>
      <c r="H98" s="37"/>
      <c r="I98" s="37"/>
      <c r="J98" s="37"/>
      <c r="K98" s="37"/>
    </row>
    <row r="99" spans="7:11" hidden="1">
      <c r="G99" s="37"/>
      <c r="H99" s="37"/>
      <c r="I99" s="37"/>
      <c r="J99" s="37"/>
      <c r="K99" s="37"/>
    </row>
    <row r="100" spans="7:11" hidden="1">
      <c r="G100" s="37"/>
      <c r="H100" s="37"/>
      <c r="I100" s="37"/>
      <c r="J100" s="37"/>
      <c r="K100" s="37"/>
    </row>
    <row r="101" spans="7:11" hidden="1">
      <c r="G101" s="37"/>
      <c r="H101" s="37"/>
      <c r="I101" s="37"/>
      <c r="J101" s="37"/>
      <c r="K101" s="37"/>
    </row>
    <row r="102" spans="7:11" hidden="1">
      <c r="G102" s="37"/>
      <c r="H102" s="37"/>
      <c r="I102" s="37"/>
      <c r="J102" s="37"/>
      <c r="K102" s="37"/>
    </row>
    <row r="103" spans="7:11" hidden="1">
      <c r="G103" s="37"/>
      <c r="H103" s="37"/>
      <c r="I103" s="37"/>
      <c r="J103" s="37"/>
      <c r="K103" s="37"/>
    </row>
    <row r="104" spans="7:11" hidden="1">
      <c r="G104" s="37"/>
      <c r="H104" s="37"/>
      <c r="I104" s="37"/>
      <c r="J104" s="37"/>
      <c r="K104" s="37"/>
    </row>
    <row r="105" spans="7:11" hidden="1">
      <c r="G105" s="37"/>
      <c r="H105" s="37"/>
      <c r="I105" s="37"/>
      <c r="J105" s="37"/>
      <c r="K105" s="37"/>
    </row>
    <row r="106" spans="7:11" hidden="1">
      <c r="G106" s="37"/>
      <c r="H106" s="37"/>
      <c r="I106" s="37"/>
      <c r="J106" s="37"/>
      <c r="K106" s="37"/>
    </row>
    <row r="107" spans="7:11" hidden="1">
      <c r="G107" s="37"/>
      <c r="H107" s="37"/>
      <c r="I107" s="37"/>
      <c r="J107" s="37"/>
      <c r="K107" s="37"/>
    </row>
    <row r="108" spans="7:11" hidden="1">
      <c r="G108" s="37"/>
      <c r="H108" s="37"/>
      <c r="I108" s="37"/>
      <c r="J108" s="37"/>
      <c r="K108" s="37"/>
    </row>
    <row r="109" spans="7:11" hidden="1">
      <c r="G109" s="37"/>
      <c r="H109" s="37"/>
      <c r="I109" s="37"/>
      <c r="J109" s="37"/>
      <c r="K109" s="37"/>
    </row>
    <row r="110" spans="7:11" hidden="1">
      <c r="G110" s="37"/>
      <c r="H110" s="37"/>
      <c r="I110" s="37"/>
      <c r="J110" s="37"/>
      <c r="K110" s="37"/>
    </row>
    <row r="111" spans="7:11" hidden="1">
      <c r="G111" s="37"/>
      <c r="H111" s="37"/>
      <c r="I111" s="37"/>
      <c r="J111" s="37"/>
      <c r="K111" s="37"/>
    </row>
    <row r="112" spans="7:11" hidden="1">
      <c r="G112" s="37"/>
      <c r="H112" s="37"/>
      <c r="I112" s="37"/>
      <c r="J112" s="37"/>
      <c r="K112" s="37"/>
    </row>
    <row r="113" spans="7:11" hidden="1">
      <c r="G113" s="37"/>
      <c r="H113" s="37"/>
      <c r="I113" s="37"/>
      <c r="J113" s="37"/>
      <c r="K113" s="37"/>
    </row>
    <row r="114" spans="7:11" hidden="1">
      <c r="G114" s="37"/>
      <c r="H114" s="37"/>
      <c r="I114" s="37"/>
      <c r="J114" s="37"/>
      <c r="K114" s="37"/>
    </row>
    <row r="115" spans="7:11" hidden="1">
      <c r="G115" s="37"/>
      <c r="H115" s="37"/>
      <c r="I115" s="37"/>
      <c r="J115" s="37"/>
      <c r="K115" s="37"/>
    </row>
    <row r="116" spans="7:11" hidden="1">
      <c r="G116" s="37"/>
      <c r="H116" s="37"/>
      <c r="I116" s="37"/>
      <c r="J116" s="37"/>
      <c r="K116" s="37"/>
    </row>
    <row r="117" spans="7:11" hidden="1">
      <c r="G117" s="37"/>
      <c r="H117" s="37"/>
      <c r="I117" s="37"/>
      <c r="J117" s="37"/>
      <c r="K117" s="37"/>
    </row>
    <row r="118" spans="7:11" hidden="1">
      <c r="G118" s="37"/>
      <c r="H118" s="37"/>
      <c r="I118" s="37"/>
      <c r="J118" s="37"/>
      <c r="K118" s="37"/>
    </row>
    <row r="119" spans="7:11" hidden="1">
      <c r="G119" s="37"/>
      <c r="H119" s="37"/>
      <c r="I119" s="37"/>
      <c r="J119" s="37"/>
      <c r="K119" s="37"/>
    </row>
    <row r="120" spans="7:11" hidden="1">
      <c r="G120" s="37"/>
      <c r="H120" s="37"/>
      <c r="I120" s="37"/>
      <c r="J120" s="37"/>
      <c r="K120" s="37"/>
    </row>
    <row r="121" spans="7:11" hidden="1">
      <c r="G121" s="37"/>
      <c r="H121" s="37"/>
      <c r="I121" s="37"/>
      <c r="J121" s="37"/>
      <c r="K121" s="37"/>
    </row>
    <row r="122" spans="7:11" hidden="1">
      <c r="G122" s="37"/>
      <c r="H122" s="37"/>
      <c r="I122" s="37"/>
      <c r="J122" s="37"/>
      <c r="K122" s="37"/>
    </row>
    <row r="123" spans="7:11" hidden="1">
      <c r="G123" s="37"/>
      <c r="H123" s="37"/>
      <c r="I123" s="37"/>
      <c r="J123" s="37"/>
      <c r="K123" s="37"/>
    </row>
    <row r="124" spans="7:11" hidden="1">
      <c r="G124" s="37"/>
      <c r="H124" s="37"/>
      <c r="I124" s="37"/>
      <c r="J124" s="37"/>
      <c r="K124" s="37"/>
    </row>
    <row r="125" spans="7:11" hidden="1">
      <c r="G125" s="37"/>
      <c r="H125" s="37"/>
      <c r="I125" s="37"/>
      <c r="J125" s="37"/>
      <c r="K125" s="37"/>
    </row>
    <row r="126" spans="7:11" hidden="1">
      <c r="G126" s="37"/>
      <c r="H126" s="37"/>
      <c r="I126" s="37"/>
      <c r="J126" s="37"/>
      <c r="K126" s="37"/>
    </row>
    <row r="127" spans="7:11" hidden="1">
      <c r="G127" s="37"/>
      <c r="H127" s="37"/>
      <c r="I127" s="37"/>
      <c r="J127" s="37"/>
      <c r="K127" s="37"/>
    </row>
    <row r="128" spans="7:11" hidden="1">
      <c r="G128" s="37"/>
      <c r="H128" s="37"/>
      <c r="I128" s="37"/>
      <c r="J128" s="37"/>
      <c r="K128" s="37"/>
    </row>
    <row r="129" spans="7:11" hidden="1">
      <c r="G129" s="37"/>
      <c r="H129" s="37"/>
      <c r="I129" s="37"/>
      <c r="J129" s="37"/>
      <c r="K129" s="37"/>
    </row>
    <row r="130" spans="7:11" hidden="1">
      <c r="G130" s="37"/>
      <c r="H130" s="37"/>
      <c r="I130" s="37"/>
      <c r="J130" s="37"/>
      <c r="K130" s="37"/>
    </row>
    <row r="131" spans="7:11" hidden="1">
      <c r="G131" s="37"/>
      <c r="H131" s="37"/>
      <c r="I131" s="37"/>
      <c r="J131" s="37"/>
      <c r="K131" s="37"/>
    </row>
    <row r="132" spans="7:11" hidden="1">
      <c r="G132" s="37"/>
      <c r="H132" s="37"/>
      <c r="I132" s="37"/>
      <c r="J132" s="37"/>
      <c r="K132" s="37"/>
    </row>
    <row r="133" spans="7:11" hidden="1">
      <c r="G133" s="37"/>
      <c r="H133" s="37"/>
      <c r="I133" s="37"/>
      <c r="J133" s="37"/>
      <c r="K133" s="37"/>
    </row>
    <row r="134" spans="7:11" hidden="1">
      <c r="G134" s="37"/>
      <c r="H134" s="37"/>
      <c r="I134" s="37"/>
      <c r="J134" s="37"/>
      <c r="K134" s="37"/>
    </row>
    <row r="135" spans="7:11" hidden="1">
      <c r="G135" s="37"/>
      <c r="H135" s="37"/>
      <c r="I135" s="37"/>
      <c r="J135" s="37"/>
      <c r="K135" s="37"/>
    </row>
    <row r="136" spans="7:11" hidden="1">
      <c r="G136" s="37"/>
      <c r="H136" s="37"/>
      <c r="I136" s="37"/>
      <c r="J136" s="37"/>
      <c r="K136" s="37"/>
    </row>
    <row r="137" spans="7:11" hidden="1">
      <c r="G137" s="37"/>
      <c r="H137" s="37"/>
      <c r="I137" s="37"/>
      <c r="J137" s="37"/>
      <c r="K137" s="37"/>
    </row>
    <row r="138" spans="7:11" hidden="1">
      <c r="G138" s="37"/>
      <c r="H138" s="37"/>
      <c r="I138" s="37"/>
      <c r="J138" s="37"/>
      <c r="K138" s="37"/>
    </row>
    <row r="139" spans="7:11" hidden="1">
      <c r="G139" s="37"/>
      <c r="H139" s="37"/>
      <c r="I139" s="37"/>
      <c r="J139" s="37"/>
      <c r="K139" s="37"/>
    </row>
    <row r="140" spans="7:11" hidden="1">
      <c r="G140" s="37"/>
      <c r="H140" s="37"/>
      <c r="I140" s="37"/>
      <c r="J140" s="37"/>
      <c r="K140" s="37"/>
    </row>
    <row r="141" spans="7:11" hidden="1">
      <c r="G141" s="37"/>
      <c r="H141" s="37"/>
      <c r="I141" s="37"/>
      <c r="J141" s="37"/>
      <c r="K141" s="37"/>
    </row>
    <row r="142" spans="7:11" hidden="1">
      <c r="G142" s="37"/>
      <c r="H142" s="37"/>
      <c r="I142" s="37"/>
      <c r="J142" s="37"/>
      <c r="K142" s="37"/>
    </row>
    <row r="143" spans="7:11" hidden="1">
      <c r="G143" s="37"/>
      <c r="H143" s="37"/>
      <c r="I143" s="37"/>
      <c r="J143" s="37"/>
      <c r="K143" s="37"/>
    </row>
    <row r="144" spans="7:11" hidden="1">
      <c r="G144" s="37"/>
      <c r="H144" s="37"/>
      <c r="I144" s="37"/>
      <c r="J144" s="37"/>
      <c r="K144" s="37"/>
    </row>
    <row r="145" spans="7:11" hidden="1">
      <c r="G145" s="37"/>
      <c r="H145" s="37"/>
      <c r="I145" s="37"/>
      <c r="J145" s="37"/>
      <c r="K145" s="37"/>
    </row>
    <row r="146" spans="7:11" hidden="1">
      <c r="G146" s="37"/>
      <c r="H146" s="37"/>
      <c r="I146" s="37"/>
      <c r="J146" s="37"/>
      <c r="K146" s="37"/>
    </row>
    <row r="147" spans="7:11" hidden="1">
      <c r="G147" s="37"/>
      <c r="H147" s="37"/>
      <c r="I147" s="37"/>
      <c r="J147" s="37"/>
      <c r="K147" s="37"/>
    </row>
    <row r="148" spans="7:11" hidden="1">
      <c r="G148" s="37"/>
      <c r="H148" s="37"/>
      <c r="I148" s="37"/>
      <c r="J148" s="37"/>
      <c r="K148" s="37"/>
    </row>
    <row r="149" spans="7:11" hidden="1">
      <c r="G149" s="37"/>
      <c r="H149" s="37"/>
      <c r="I149" s="37"/>
      <c r="J149" s="37"/>
      <c r="K149" s="37"/>
    </row>
    <row r="150" spans="7:11" hidden="1">
      <c r="G150" s="37"/>
      <c r="H150" s="37"/>
      <c r="I150" s="37"/>
      <c r="J150" s="37"/>
      <c r="K150" s="37"/>
    </row>
    <row r="151" spans="7:11" hidden="1">
      <c r="G151" s="37"/>
      <c r="H151" s="37"/>
      <c r="I151" s="37"/>
      <c r="J151" s="37"/>
      <c r="K151" s="37"/>
    </row>
    <row r="152" spans="7:11" hidden="1">
      <c r="G152" s="37"/>
      <c r="H152" s="37"/>
      <c r="I152" s="37"/>
      <c r="J152" s="37"/>
      <c r="K152" s="37"/>
    </row>
    <row r="153" spans="7:11" hidden="1">
      <c r="G153" s="37"/>
      <c r="H153" s="37"/>
      <c r="I153" s="37"/>
      <c r="J153" s="37"/>
      <c r="K153" s="37"/>
    </row>
    <row r="154" spans="7:11" hidden="1">
      <c r="G154" s="37"/>
      <c r="H154" s="37"/>
      <c r="I154" s="37"/>
      <c r="J154" s="37"/>
      <c r="K154" s="37"/>
    </row>
    <row r="155" spans="7:11" hidden="1">
      <c r="G155" s="37"/>
      <c r="H155" s="37"/>
      <c r="I155" s="37"/>
      <c r="J155" s="37"/>
      <c r="K155" s="37"/>
    </row>
    <row r="156" spans="7:11" hidden="1">
      <c r="G156" s="37"/>
      <c r="H156" s="37"/>
      <c r="I156" s="37"/>
      <c r="J156" s="37"/>
      <c r="K156" s="37"/>
    </row>
    <row r="157" spans="7:11" hidden="1">
      <c r="G157" s="37"/>
      <c r="H157" s="37"/>
      <c r="I157" s="37"/>
      <c r="J157" s="37"/>
      <c r="K157" s="37"/>
    </row>
    <row r="158" spans="7:11" hidden="1">
      <c r="G158" s="37"/>
      <c r="H158" s="37"/>
      <c r="I158" s="37"/>
      <c r="J158" s="37"/>
      <c r="K158" s="37"/>
    </row>
    <row r="159" spans="7:11" hidden="1">
      <c r="G159" s="37"/>
      <c r="H159" s="37"/>
      <c r="I159" s="37"/>
      <c r="J159" s="37"/>
      <c r="K159" s="37"/>
    </row>
    <row r="160" spans="7:11" hidden="1">
      <c r="G160" s="37"/>
      <c r="H160" s="37"/>
      <c r="I160" s="37"/>
      <c r="J160" s="37"/>
      <c r="K160" s="37"/>
    </row>
    <row r="161" spans="7:11" hidden="1">
      <c r="G161" s="37"/>
      <c r="H161" s="37"/>
      <c r="I161" s="37"/>
      <c r="J161" s="37"/>
      <c r="K161" s="37"/>
    </row>
    <row r="162" spans="7:11" hidden="1">
      <c r="G162" s="37"/>
      <c r="H162" s="37"/>
      <c r="I162" s="37"/>
      <c r="J162" s="37"/>
      <c r="K162" s="37"/>
    </row>
    <row r="163" spans="7:11" hidden="1">
      <c r="G163" s="37"/>
      <c r="H163" s="37"/>
      <c r="I163" s="37"/>
      <c r="J163" s="37"/>
      <c r="K163" s="37"/>
    </row>
    <row r="164" spans="7:11" hidden="1">
      <c r="G164" s="37"/>
      <c r="H164" s="37"/>
      <c r="I164" s="37"/>
      <c r="J164" s="37"/>
      <c r="K164" s="37"/>
    </row>
    <row r="165" spans="7:11" hidden="1">
      <c r="G165" s="37"/>
      <c r="H165" s="37"/>
      <c r="I165" s="37"/>
      <c r="J165" s="37"/>
      <c r="K165" s="37"/>
    </row>
    <row r="166" spans="7:11" hidden="1">
      <c r="G166" s="37"/>
      <c r="H166" s="37"/>
      <c r="I166" s="37"/>
      <c r="J166" s="37"/>
      <c r="K166" s="37"/>
    </row>
    <row r="167" spans="7:11" hidden="1">
      <c r="G167" s="37"/>
      <c r="H167" s="37"/>
      <c r="I167" s="37"/>
      <c r="J167" s="37"/>
      <c r="K167" s="37"/>
    </row>
    <row r="168" spans="7:11" hidden="1">
      <c r="G168" s="37"/>
      <c r="H168" s="37"/>
      <c r="I168" s="37"/>
      <c r="J168" s="37"/>
      <c r="K168" s="37"/>
    </row>
    <row r="169" spans="7:11" hidden="1">
      <c r="G169" s="37"/>
      <c r="H169" s="37"/>
      <c r="I169" s="37"/>
      <c r="J169" s="37"/>
      <c r="K169" s="37"/>
    </row>
    <row r="170" spans="7:11" hidden="1">
      <c r="G170" s="37"/>
      <c r="H170" s="37"/>
      <c r="I170" s="37"/>
      <c r="J170" s="37"/>
      <c r="K170" s="37"/>
    </row>
    <row r="171" spans="7:11" hidden="1">
      <c r="G171" s="37"/>
      <c r="H171" s="37"/>
      <c r="I171" s="37"/>
      <c r="J171" s="37"/>
      <c r="K171" s="37"/>
    </row>
    <row r="172" spans="7:11" hidden="1">
      <c r="G172" s="37"/>
      <c r="H172" s="37"/>
      <c r="I172" s="37"/>
      <c r="J172" s="37"/>
      <c r="K172" s="37"/>
    </row>
    <row r="173" spans="7:11" hidden="1">
      <c r="G173" s="37"/>
      <c r="H173" s="37"/>
      <c r="I173" s="37"/>
      <c r="J173" s="37"/>
      <c r="K173" s="37"/>
    </row>
    <row r="174" spans="7:11" hidden="1">
      <c r="G174" s="37"/>
      <c r="H174" s="37"/>
      <c r="I174" s="37"/>
      <c r="J174" s="37"/>
      <c r="K174" s="37"/>
    </row>
    <row r="175" spans="7:11" hidden="1">
      <c r="G175" s="37"/>
      <c r="H175" s="37"/>
      <c r="I175" s="37"/>
      <c r="J175" s="37"/>
      <c r="K175" s="37"/>
    </row>
    <row r="176" spans="7:11" hidden="1">
      <c r="G176" s="37"/>
      <c r="H176" s="37"/>
      <c r="I176" s="37"/>
      <c r="J176" s="37"/>
      <c r="K176" s="37"/>
    </row>
    <row r="177" spans="7:11" hidden="1">
      <c r="G177" s="37"/>
      <c r="H177" s="37"/>
      <c r="I177" s="37"/>
      <c r="J177" s="37"/>
      <c r="K177" s="37"/>
    </row>
    <row r="178" spans="7:11" hidden="1">
      <c r="G178" s="37"/>
      <c r="H178" s="37"/>
      <c r="I178" s="37"/>
      <c r="J178" s="37"/>
      <c r="K178" s="37"/>
    </row>
    <row r="179" spans="7:11" hidden="1">
      <c r="G179" s="37"/>
      <c r="H179" s="37"/>
      <c r="I179" s="37"/>
      <c r="J179" s="37"/>
      <c r="K179" s="37"/>
    </row>
    <row r="180" spans="7:11" hidden="1">
      <c r="G180" s="37"/>
      <c r="H180" s="37"/>
      <c r="I180" s="37"/>
      <c r="J180" s="37"/>
      <c r="K180" s="37"/>
    </row>
    <row r="181" spans="7:11" hidden="1">
      <c r="G181" s="37"/>
      <c r="H181" s="37"/>
      <c r="I181" s="37"/>
      <c r="J181" s="37"/>
      <c r="K181" s="37"/>
    </row>
    <row r="182" spans="7:11" hidden="1">
      <c r="G182" s="37"/>
      <c r="H182" s="37"/>
      <c r="I182" s="37"/>
      <c r="J182" s="37"/>
      <c r="K182" s="37"/>
    </row>
    <row r="183" spans="7:11" hidden="1">
      <c r="G183" s="37"/>
      <c r="H183" s="37"/>
      <c r="I183" s="37"/>
      <c r="J183" s="37"/>
      <c r="K183" s="37"/>
    </row>
    <row r="184" spans="7:11" hidden="1">
      <c r="G184" s="37"/>
      <c r="H184" s="37"/>
      <c r="I184" s="37"/>
      <c r="J184" s="37"/>
      <c r="K184" s="37"/>
    </row>
    <row r="185" spans="7:11" hidden="1">
      <c r="G185" s="37"/>
      <c r="H185" s="37"/>
      <c r="I185" s="37"/>
      <c r="J185" s="37"/>
      <c r="K185" s="37"/>
    </row>
    <row r="186" spans="7:11" hidden="1">
      <c r="G186" s="37"/>
      <c r="H186" s="37"/>
      <c r="I186" s="37"/>
      <c r="J186" s="37"/>
      <c r="K186" s="37"/>
    </row>
    <row r="187" spans="7:11" hidden="1">
      <c r="G187" s="37"/>
      <c r="H187" s="37"/>
      <c r="I187" s="37"/>
      <c r="J187" s="37"/>
      <c r="K187" s="37"/>
    </row>
    <row r="188" spans="7:11" hidden="1">
      <c r="G188" s="37"/>
      <c r="H188" s="37"/>
      <c r="I188" s="37"/>
      <c r="J188" s="37"/>
      <c r="K188" s="37"/>
    </row>
    <row r="189" spans="7:11" hidden="1">
      <c r="G189" s="37"/>
      <c r="H189" s="37"/>
      <c r="I189" s="37"/>
      <c r="J189" s="37"/>
      <c r="K189" s="37"/>
    </row>
    <row r="190" spans="7:11" hidden="1">
      <c r="G190" s="37"/>
      <c r="H190" s="37"/>
      <c r="I190" s="37"/>
      <c r="J190" s="37"/>
      <c r="K190" s="37"/>
    </row>
    <row r="191" spans="7:11" hidden="1">
      <c r="G191" s="37"/>
      <c r="H191" s="37"/>
      <c r="I191" s="37"/>
      <c r="J191" s="37"/>
      <c r="K191" s="37"/>
    </row>
    <row r="192" spans="7:11" hidden="1">
      <c r="G192" s="37"/>
      <c r="H192" s="37"/>
      <c r="I192" s="37"/>
      <c r="J192" s="37"/>
      <c r="K192" s="37"/>
    </row>
    <row r="193" spans="7:11" hidden="1">
      <c r="G193" s="37"/>
      <c r="H193" s="37"/>
      <c r="I193" s="37"/>
      <c r="J193" s="37"/>
      <c r="K193" s="37"/>
    </row>
    <row r="194" spans="7:11" hidden="1">
      <c r="G194" s="37"/>
      <c r="H194" s="37"/>
      <c r="I194" s="37"/>
      <c r="J194" s="37"/>
      <c r="K194" s="37"/>
    </row>
    <row r="195" spans="7:11" hidden="1">
      <c r="G195" s="37"/>
      <c r="H195" s="37"/>
      <c r="I195" s="37"/>
      <c r="J195" s="37"/>
      <c r="K195" s="37"/>
    </row>
    <row r="196" spans="7:11" hidden="1">
      <c r="G196" s="37"/>
      <c r="H196" s="37"/>
      <c r="I196" s="37"/>
      <c r="J196" s="37"/>
      <c r="K196" s="37"/>
    </row>
    <row r="197" spans="7:11" hidden="1">
      <c r="G197" s="37"/>
      <c r="H197" s="37"/>
      <c r="I197" s="37"/>
      <c r="J197" s="37"/>
      <c r="K197" s="37"/>
    </row>
    <row r="198" spans="7:11" hidden="1">
      <c r="G198" s="37"/>
      <c r="H198" s="37"/>
      <c r="I198" s="37"/>
      <c r="J198" s="37"/>
      <c r="K198" s="37"/>
    </row>
    <row r="199" spans="7:11" hidden="1">
      <c r="G199" s="37"/>
      <c r="H199" s="37"/>
      <c r="I199" s="37"/>
      <c r="J199" s="37"/>
      <c r="K199" s="37"/>
    </row>
    <row r="200" spans="7:11" hidden="1">
      <c r="G200" s="37"/>
      <c r="H200" s="37"/>
      <c r="I200" s="37"/>
      <c r="J200" s="37"/>
      <c r="K200" s="37"/>
    </row>
    <row r="201" spans="7:11" hidden="1">
      <c r="G201" s="37"/>
      <c r="H201" s="37"/>
      <c r="I201" s="37"/>
      <c r="J201" s="37"/>
      <c r="K201" s="37"/>
    </row>
    <row r="202" spans="7:11" hidden="1">
      <c r="G202" s="37"/>
      <c r="H202" s="37"/>
      <c r="I202" s="37"/>
      <c r="J202" s="37"/>
      <c r="K202" s="37"/>
    </row>
    <row r="203" spans="7:11" hidden="1">
      <c r="G203" s="37"/>
      <c r="H203" s="37"/>
      <c r="I203" s="37"/>
      <c r="J203" s="37"/>
      <c r="K203" s="37"/>
    </row>
    <row r="204" spans="7:11" hidden="1">
      <c r="G204" s="37"/>
      <c r="H204" s="37"/>
      <c r="I204" s="37"/>
      <c r="J204" s="37"/>
      <c r="K204" s="37"/>
    </row>
    <row r="205" spans="7:11" hidden="1">
      <c r="G205" s="37"/>
      <c r="H205" s="37"/>
      <c r="I205" s="37"/>
      <c r="J205" s="37"/>
      <c r="K205" s="37"/>
    </row>
    <row r="206" spans="7:11" hidden="1">
      <c r="G206" s="37"/>
      <c r="H206" s="37"/>
      <c r="I206" s="37"/>
      <c r="J206" s="37"/>
      <c r="K206" s="37"/>
    </row>
    <row r="207" spans="7:11" hidden="1">
      <c r="G207" s="37"/>
      <c r="H207" s="37"/>
      <c r="I207" s="37"/>
      <c r="J207" s="37"/>
      <c r="K207" s="37"/>
    </row>
    <row r="208" spans="7:11" hidden="1">
      <c r="G208" s="37"/>
      <c r="H208" s="37"/>
      <c r="I208" s="37"/>
      <c r="J208" s="37"/>
      <c r="K208" s="37"/>
    </row>
    <row r="209" spans="7:11" hidden="1">
      <c r="G209" s="37"/>
      <c r="H209" s="37"/>
      <c r="I209" s="37"/>
      <c r="J209" s="37"/>
      <c r="K209" s="37"/>
    </row>
    <row r="210" spans="7:11" hidden="1">
      <c r="G210" s="37"/>
      <c r="H210" s="37"/>
      <c r="I210" s="37"/>
      <c r="J210" s="37"/>
      <c r="K210" s="37"/>
    </row>
    <row r="211" spans="7:11" hidden="1">
      <c r="G211" s="37"/>
      <c r="H211" s="37"/>
      <c r="I211" s="37"/>
      <c r="J211" s="37"/>
      <c r="K211" s="37"/>
    </row>
    <row r="212" spans="7:11" hidden="1">
      <c r="G212" s="37"/>
      <c r="H212" s="37"/>
      <c r="I212" s="37"/>
      <c r="J212" s="37"/>
      <c r="K212" s="37"/>
    </row>
    <row r="213" spans="7:11" hidden="1">
      <c r="G213" s="37"/>
      <c r="H213" s="37"/>
      <c r="I213" s="37"/>
      <c r="J213" s="37"/>
      <c r="K213" s="37"/>
    </row>
    <row r="214" spans="7:11" hidden="1">
      <c r="G214" s="37"/>
      <c r="H214" s="37"/>
      <c r="I214" s="37"/>
      <c r="J214" s="37"/>
      <c r="K214" s="37"/>
    </row>
    <row r="215" spans="7:11" hidden="1">
      <c r="G215" s="37"/>
      <c r="H215" s="37"/>
      <c r="I215" s="37"/>
      <c r="J215" s="37"/>
      <c r="K215" s="37"/>
    </row>
    <row r="216" spans="7:11" hidden="1">
      <c r="G216" s="37"/>
      <c r="H216" s="37"/>
      <c r="I216" s="37"/>
      <c r="J216" s="37"/>
      <c r="K216" s="37"/>
    </row>
    <row r="217" spans="7:11" hidden="1">
      <c r="G217" s="37"/>
      <c r="H217" s="37"/>
      <c r="I217" s="37"/>
      <c r="J217" s="37"/>
      <c r="K217" s="37"/>
    </row>
    <row r="218" spans="7:11" hidden="1">
      <c r="G218" s="37"/>
      <c r="H218" s="37"/>
      <c r="I218" s="37"/>
      <c r="J218" s="37"/>
      <c r="K218" s="37"/>
    </row>
    <row r="219" spans="7:11" hidden="1">
      <c r="G219" s="37"/>
      <c r="H219" s="37"/>
      <c r="I219" s="37"/>
      <c r="J219" s="37"/>
      <c r="K219" s="37"/>
    </row>
    <row r="220" spans="7:11" hidden="1">
      <c r="G220" s="37"/>
      <c r="H220" s="37"/>
      <c r="I220" s="37"/>
      <c r="J220" s="37"/>
      <c r="K220" s="37"/>
    </row>
    <row r="221" spans="7:11" hidden="1">
      <c r="G221" s="37"/>
      <c r="H221" s="37"/>
      <c r="I221" s="37"/>
      <c r="J221" s="37"/>
      <c r="K221" s="37"/>
    </row>
    <row r="222" spans="7:11" hidden="1">
      <c r="G222" s="37"/>
      <c r="H222" s="37"/>
      <c r="I222" s="37"/>
      <c r="J222" s="37"/>
      <c r="K222" s="37"/>
    </row>
    <row r="223" spans="7:11" hidden="1">
      <c r="G223" s="37"/>
      <c r="H223" s="37"/>
      <c r="I223" s="37"/>
      <c r="J223" s="37"/>
      <c r="K223" s="37"/>
    </row>
    <row r="224" spans="7:11" hidden="1">
      <c r="G224" s="37"/>
      <c r="H224" s="37"/>
      <c r="I224" s="37"/>
      <c r="J224" s="37"/>
      <c r="K224" s="37"/>
    </row>
    <row r="225" spans="7:11" hidden="1">
      <c r="G225" s="37"/>
      <c r="H225" s="37"/>
      <c r="I225" s="37"/>
      <c r="J225" s="37"/>
      <c r="K225" s="37"/>
    </row>
    <row r="226" spans="7:11" hidden="1">
      <c r="G226" s="37"/>
      <c r="H226" s="37"/>
      <c r="I226" s="37"/>
      <c r="J226" s="37"/>
      <c r="K226" s="37"/>
    </row>
    <row r="227" spans="7:11" hidden="1">
      <c r="G227" s="37"/>
      <c r="H227" s="37"/>
      <c r="I227" s="37"/>
      <c r="J227" s="37"/>
      <c r="K227" s="37"/>
    </row>
    <row r="228" spans="7:11" hidden="1">
      <c r="G228" s="37"/>
      <c r="H228" s="37"/>
      <c r="I228" s="37"/>
      <c r="J228" s="37"/>
      <c r="K228" s="37"/>
    </row>
    <row r="229" spans="7:11" hidden="1">
      <c r="G229" s="37"/>
      <c r="H229" s="37"/>
      <c r="I229" s="37"/>
      <c r="J229" s="37"/>
      <c r="K229" s="37"/>
    </row>
    <row r="230" spans="7:11" hidden="1">
      <c r="G230" s="37"/>
      <c r="H230" s="37"/>
      <c r="I230" s="37"/>
      <c r="J230" s="37"/>
      <c r="K230" s="37"/>
    </row>
    <row r="231" spans="7:11" hidden="1">
      <c r="G231" s="37"/>
      <c r="H231" s="37"/>
      <c r="I231" s="37"/>
      <c r="J231" s="37"/>
      <c r="K231" s="37"/>
    </row>
    <row r="232" spans="7:11" hidden="1">
      <c r="G232" s="37"/>
      <c r="H232" s="37"/>
      <c r="I232" s="37"/>
      <c r="J232" s="37"/>
      <c r="K232" s="37"/>
    </row>
    <row r="233" spans="7:11" hidden="1">
      <c r="G233" s="37"/>
      <c r="H233" s="37"/>
      <c r="I233" s="37"/>
      <c r="J233" s="37"/>
      <c r="K233" s="37"/>
    </row>
    <row r="234" spans="7:11" hidden="1">
      <c r="G234" s="37"/>
      <c r="H234" s="37"/>
      <c r="I234" s="37"/>
      <c r="J234" s="37"/>
      <c r="K234" s="37"/>
    </row>
    <row r="235" spans="7:11" hidden="1">
      <c r="G235" s="37"/>
      <c r="H235" s="37"/>
      <c r="I235" s="37"/>
      <c r="J235" s="37"/>
      <c r="K235" s="37"/>
    </row>
    <row r="236" spans="7:11" hidden="1">
      <c r="G236" s="37"/>
      <c r="H236" s="37"/>
      <c r="I236" s="37"/>
      <c r="J236" s="37"/>
      <c r="K236" s="37"/>
    </row>
    <row r="237" spans="7:11" hidden="1">
      <c r="G237" s="37"/>
      <c r="H237" s="37"/>
      <c r="I237" s="37"/>
      <c r="J237" s="37"/>
      <c r="K237" s="37"/>
    </row>
    <row r="238" spans="7:11" hidden="1">
      <c r="G238" s="37"/>
      <c r="H238" s="37"/>
      <c r="I238" s="37"/>
      <c r="J238" s="37"/>
      <c r="K238" s="37"/>
    </row>
    <row r="239" spans="7:11" hidden="1">
      <c r="G239" s="37"/>
      <c r="H239" s="37"/>
      <c r="I239" s="37"/>
      <c r="J239" s="37"/>
      <c r="K239" s="37"/>
    </row>
    <row r="240" spans="7:11" hidden="1">
      <c r="G240" s="37"/>
      <c r="H240" s="37"/>
      <c r="I240" s="37"/>
      <c r="J240" s="37"/>
      <c r="K240" s="37"/>
    </row>
    <row r="241" spans="7:11" hidden="1">
      <c r="G241" s="37"/>
      <c r="H241" s="37"/>
      <c r="I241" s="37"/>
      <c r="J241" s="37"/>
      <c r="K241" s="37"/>
    </row>
    <row r="242" spans="7:11" hidden="1">
      <c r="G242" s="37"/>
      <c r="H242" s="37"/>
      <c r="I242" s="37"/>
      <c r="J242" s="37"/>
      <c r="K242" s="37"/>
    </row>
    <row r="243" spans="7:11" hidden="1">
      <c r="G243" s="37"/>
      <c r="H243" s="37"/>
      <c r="I243" s="37"/>
      <c r="J243" s="37"/>
      <c r="K243" s="37"/>
    </row>
    <row r="244" spans="7:11" hidden="1">
      <c r="G244" s="37"/>
      <c r="H244" s="37"/>
      <c r="I244" s="37"/>
      <c r="J244" s="37"/>
      <c r="K244" s="37"/>
    </row>
    <row r="245" spans="7:11" hidden="1">
      <c r="G245" s="37"/>
      <c r="H245" s="37"/>
      <c r="I245" s="37"/>
      <c r="J245" s="37"/>
      <c r="K245" s="37"/>
    </row>
    <row r="246" spans="7:11" hidden="1">
      <c r="G246" s="37"/>
      <c r="H246" s="37"/>
      <c r="I246" s="37"/>
      <c r="J246" s="37"/>
      <c r="K246" s="37"/>
    </row>
    <row r="247" spans="7:11" hidden="1">
      <c r="G247" s="37"/>
      <c r="H247" s="37"/>
      <c r="I247" s="37"/>
      <c r="J247" s="37"/>
      <c r="K247" s="37"/>
    </row>
    <row r="248" spans="7:11" hidden="1">
      <c r="G248" s="37"/>
      <c r="H248" s="37"/>
      <c r="I248" s="37"/>
      <c r="J248" s="37"/>
      <c r="K248" s="37"/>
    </row>
    <row r="249" spans="7:11" hidden="1">
      <c r="G249" s="37"/>
      <c r="H249" s="37"/>
      <c r="I249" s="37"/>
      <c r="J249" s="37"/>
      <c r="K249" s="37"/>
    </row>
    <row r="250" spans="7:11" hidden="1">
      <c r="G250" s="37"/>
      <c r="H250" s="37"/>
      <c r="I250" s="37"/>
      <c r="J250" s="37"/>
      <c r="K250" s="37"/>
    </row>
    <row r="251" spans="7:11" hidden="1">
      <c r="G251" s="37"/>
      <c r="H251" s="37"/>
      <c r="I251" s="37"/>
      <c r="J251" s="37"/>
      <c r="K251" s="37"/>
    </row>
    <row r="252" spans="7:11" hidden="1">
      <c r="G252" s="37"/>
      <c r="H252" s="37"/>
      <c r="I252" s="37"/>
      <c r="J252" s="37"/>
      <c r="K252" s="37"/>
    </row>
    <row r="253" spans="7:11" hidden="1">
      <c r="G253" s="37"/>
      <c r="H253" s="37"/>
      <c r="I253" s="37"/>
      <c r="J253" s="37"/>
      <c r="K253" s="37"/>
    </row>
    <row r="254" spans="7:11" hidden="1">
      <c r="G254" s="37"/>
      <c r="H254" s="37"/>
      <c r="I254" s="37"/>
      <c r="J254" s="37"/>
      <c r="K254" s="37"/>
    </row>
    <row r="255" spans="7:11" hidden="1">
      <c r="G255" s="37"/>
      <c r="H255" s="37"/>
      <c r="I255" s="37"/>
      <c r="J255" s="37"/>
      <c r="K255" s="37"/>
    </row>
    <row r="256" spans="7:11" hidden="1">
      <c r="G256" s="37"/>
      <c r="H256" s="37"/>
      <c r="I256" s="37"/>
      <c r="J256" s="37"/>
      <c r="K256" s="37"/>
    </row>
    <row r="257" spans="7:11" hidden="1">
      <c r="G257" s="37"/>
      <c r="H257" s="37"/>
      <c r="I257" s="37"/>
      <c r="J257" s="37"/>
      <c r="K257" s="37"/>
    </row>
    <row r="258" spans="7:11" hidden="1">
      <c r="G258" s="37"/>
      <c r="H258" s="37"/>
      <c r="I258" s="37"/>
      <c r="J258" s="37"/>
      <c r="K258" s="37"/>
    </row>
    <row r="259" spans="7:11" hidden="1">
      <c r="G259" s="37"/>
      <c r="H259" s="37"/>
      <c r="I259" s="37"/>
      <c r="J259" s="37"/>
      <c r="K259" s="37"/>
    </row>
    <row r="260" spans="7:11" hidden="1">
      <c r="G260" s="37"/>
      <c r="H260" s="37"/>
      <c r="I260" s="37"/>
      <c r="J260" s="37"/>
      <c r="K260" s="37"/>
    </row>
    <row r="261" spans="7:11" hidden="1">
      <c r="G261" s="37"/>
      <c r="H261" s="37"/>
      <c r="I261" s="37"/>
      <c r="J261" s="37"/>
      <c r="K261" s="37"/>
    </row>
    <row r="262" spans="7:11" hidden="1">
      <c r="G262" s="37"/>
      <c r="H262" s="37"/>
      <c r="I262" s="37"/>
      <c r="J262" s="37"/>
      <c r="K262" s="37"/>
    </row>
    <row r="263" spans="7:11" hidden="1">
      <c r="G263" s="37"/>
      <c r="H263" s="37"/>
      <c r="I263" s="37"/>
      <c r="J263" s="37"/>
      <c r="K263" s="37"/>
    </row>
    <row r="264" spans="7:11" hidden="1">
      <c r="G264" s="37"/>
      <c r="H264" s="37"/>
      <c r="I264" s="37"/>
      <c r="J264" s="37"/>
      <c r="K264" s="37"/>
    </row>
    <row r="265" spans="7:11" hidden="1">
      <c r="G265" s="37"/>
      <c r="H265" s="37"/>
      <c r="I265" s="37"/>
      <c r="J265" s="37"/>
      <c r="K265" s="37"/>
    </row>
    <row r="266" spans="7:11" hidden="1">
      <c r="G266" s="37"/>
      <c r="H266" s="37"/>
      <c r="I266" s="37"/>
      <c r="J266" s="37"/>
      <c r="K266" s="37"/>
    </row>
    <row r="267" spans="7:11" hidden="1">
      <c r="G267" s="37"/>
      <c r="H267" s="37"/>
      <c r="I267" s="37"/>
      <c r="J267" s="37"/>
      <c r="K267" s="37"/>
    </row>
    <row r="268" spans="7:11" hidden="1">
      <c r="G268" s="37"/>
      <c r="H268" s="37"/>
      <c r="I268" s="37"/>
      <c r="J268" s="37"/>
      <c r="K268" s="37"/>
    </row>
    <row r="269" spans="7:11" hidden="1">
      <c r="G269" s="37"/>
      <c r="H269" s="37"/>
      <c r="I269" s="37"/>
      <c r="J269" s="37"/>
      <c r="K269" s="37"/>
    </row>
    <row r="270" spans="7:11" hidden="1">
      <c r="G270" s="37"/>
      <c r="H270" s="37"/>
      <c r="I270" s="37"/>
      <c r="J270" s="37"/>
      <c r="K270" s="37"/>
    </row>
    <row r="271" spans="7:11" hidden="1">
      <c r="G271" s="37"/>
      <c r="H271" s="37"/>
      <c r="I271" s="37"/>
      <c r="J271" s="37"/>
      <c r="K271" s="37"/>
    </row>
    <row r="272" spans="7:11" hidden="1">
      <c r="G272" s="37"/>
      <c r="H272" s="37"/>
      <c r="I272" s="37"/>
      <c r="J272" s="37"/>
      <c r="K272" s="37"/>
    </row>
    <row r="273" spans="7:11" hidden="1">
      <c r="G273" s="37"/>
      <c r="H273" s="37"/>
      <c r="I273" s="37"/>
      <c r="J273" s="37"/>
      <c r="K273" s="37"/>
    </row>
    <row r="274" spans="7:11" hidden="1">
      <c r="G274" s="37"/>
      <c r="H274" s="37"/>
      <c r="I274" s="37"/>
      <c r="J274" s="37"/>
      <c r="K274" s="37"/>
    </row>
    <row r="275" spans="7:11" hidden="1">
      <c r="G275" s="37"/>
      <c r="H275" s="37"/>
      <c r="I275" s="37"/>
      <c r="J275" s="37"/>
      <c r="K275" s="37"/>
    </row>
    <row r="276" spans="7:11" hidden="1">
      <c r="G276" s="37"/>
      <c r="H276" s="37"/>
      <c r="I276" s="37"/>
      <c r="J276" s="37"/>
      <c r="K276" s="37"/>
    </row>
    <row r="277" spans="7:11" hidden="1">
      <c r="G277" s="37"/>
      <c r="H277" s="37"/>
      <c r="I277" s="37"/>
      <c r="J277" s="37"/>
      <c r="K277" s="37"/>
    </row>
    <row r="278" spans="7:11" hidden="1">
      <c r="G278" s="37"/>
      <c r="H278" s="37"/>
      <c r="I278" s="37"/>
      <c r="J278" s="37"/>
      <c r="K278" s="37"/>
    </row>
    <row r="279" spans="7:11" hidden="1">
      <c r="G279" s="37"/>
      <c r="H279" s="37"/>
      <c r="I279" s="37"/>
      <c r="J279" s="37"/>
      <c r="K279" s="37"/>
    </row>
    <row r="280" spans="7:11" hidden="1">
      <c r="G280" s="37"/>
      <c r="H280" s="37"/>
      <c r="I280" s="37"/>
      <c r="J280" s="37"/>
      <c r="K280" s="37"/>
    </row>
    <row r="281" spans="7:11" hidden="1">
      <c r="G281" s="37"/>
      <c r="H281" s="37"/>
      <c r="I281" s="37"/>
      <c r="J281" s="37"/>
      <c r="K281" s="37"/>
    </row>
    <row r="282" spans="7:11" hidden="1">
      <c r="G282" s="37"/>
      <c r="H282" s="37"/>
      <c r="I282" s="37"/>
      <c r="J282" s="37"/>
      <c r="K282" s="37"/>
    </row>
    <row r="283" spans="7:11" hidden="1">
      <c r="G283" s="37"/>
      <c r="H283" s="37"/>
      <c r="I283" s="37"/>
      <c r="J283" s="37"/>
      <c r="K283" s="37"/>
    </row>
    <row r="284" spans="7:11" hidden="1">
      <c r="G284" s="37"/>
      <c r="H284" s="37"/>
      <c r="I284" s="37"/>
      <c r="J284" s="37"/>
      <c r="K284" s="37"/>
    </row>
    <row r="285" spans="7:11" hidden="1">
      <c r="G285" s="37"/>
      <c r="H285" s="37"/>
      <c r="I285" s="37"/>
      <c r="J285" s="37"/>
      <c r="K285" s="37"/>
    </row>
    <row r="286" spans="7:11" hidden="1">
      <c r="G286" s="37"/>
      <c r="H286" s="37"/>
      <c r="I286" s="37"/>
      <c r="J286" s="37"/>
      <c r="K286" s="37"/>
    </row>
    <row r="287" spans="7:11" hidden="1">
      <c r="G287" s="37"/>
      <c r="H287" s="37"/>
      <c r="I287" s="37"/>
      <c r="J287" s="37"/>
      <c r="K287" s="37"/>
    </row>
    <row r="288" spans="7:11" hidden="1">
      <c r="G288" s="37"/>
      <c r="H288" s="37"/>
      <c r="I288" s="37"/>
      <c r="J288" s="37"/>
      <c r="K288" s="37"/>
    </row>
    <row r="289" spans="7:11" hidden="1">
      <c r="G289" s="37"/>
      <c r="H289" s="37"/>
      <c r="I289" s="37"/>
      <c r="J289" s="37"/>
      <c r="K289" s="37"/>
    </row>
    <row r="290" spans="7:11" hidden="1">
      <c r="G290" s="37"/>
      <c r="H290" s="37"/>
      <c r="I290" s="37"/>
      <c r="J290" s="37"/>
      <c r="K290" s="37"/>
    </row>
    <row r="291" spans="7:11" hidden="1">
      <c r="G291" s="37"/>
      <c r="H291" s="37"/>
      <c r="I291" s="37"/>
      <c r="J291" s="37"/>
      <c r="K291" s="37"/>
    </row>
    <row r="292" spans="7:11" hidden="1">
      <c r="G292" s="37"/>
      <c r="H292" s="37"/>
      <c r="I292" s="37"/>
      <c r="J292" s="37"/>
      <c r="K292" s="37"/>
    </row>
    <row r="293" spans="7:11" hidden="1">
      <c r="G293" s="37"/>
      <c r="H293" s="37"/>
      <c r="I293" s="37"/>
      <c r="J293" s="37"/>
      <c r="K293" s="37"/>
    </row>
    <row r="294" spans="7:11" hidden="1">
      <c r="G294" s="37"/>
      <c r="H294" s="37"/>
      <c r="I294" s="37"/>
      <c r="J294" s="37"/>
      <c r="K294" s="37"/>
    </row>
    <row r="295" spans="7:11" hidden="1">
      <c r="G295" s="37"/>
      <c r="H295" s="37"/>
      <c r="I295" s="37"/>
      <c r="J295" s="37"/>
      <c r="K295" s="37"/>
    </row>
    <row r="296" spans="7:11" hidden="1">
      <c r="G296" s="37"/>
      <c r="H296" s="37"/>
      <c r="I296" s="37"/>
      <c r="J296" s="37"/>
      <c r="K296" s="37"/>
    </row>
    <row r="297" spans="7:11" hidden="1">
      <c r="G297" s="37"/>
      <c r="H297" s="37"/>
      <c r="I297" s="37"/>
      <c r="J297" s="37"/>
      <c r="K297" s="37"/>
    </row>
    <row r="298" spans="7:11" hidden="1">
      <c r="G298" s="37"/>
      <c r="H298" s="37"/>
      <c r="I298" s="37"/>
      <c r="J298" s="37"/>
      <c r="K298" s="37"/>
    </row>
    <row r="299" spans="7:11" hidden="1">
      <c r="G299" s="37"/>
      <c r="H299" s="37"/>
      <c r="I299" s="37"/>
      <c r="J299" s="37"/>
      <c r="K299" s="37"/>
    </row>
    <row r="300" spans="7:11" hidden="1">
      <c r="G300" s="37"/>
      <c r="H300" s="37"/>
      <c r="I300" s="37"/>
      <c r="J300" s="37"/>
      <c r="K300" s="37"/>
    </row>
    <row r="301" spans="7:11" hidden="1">
      <c r="G301" s="37"/>
      <c r="H301" s="37"/>
      <c r="I301" s="37"/>
      <c r="J301" s="37"/>
      <c r="K301" s="37"/>
    </row>
    <row r="302" spans="7:11" hidden="1">
      <c r="G302" s="37"/>
      <c r="H302" s="37"/>
      <c r="I302" s="37"/>
      <c r="J302" s="37"/>
      <c r="K302" s="37"/>
    </row>
    <row r="303" spans="7:11" hidden="1">
      <c r="G303" s="37"/>
      <c r="H303" s="37"/>
      <c r="I303" s="37"/>
      <c r="J303" s="37"/>
      <c r="K303" s="37"/>
    </row>
    <row r="304" spans="7:11" hidden="1">
      <c r="G304" s="37"/>
      <c r="H304" s="37"/>
      <c r="I304" s="37"/>
      <c r="J304" s="37"/>
      <c r="K304" s="37"/>
    </row>
    <row r="305" spans="7:11" hidden="1">
      <c r="G305" s="37"/>
      <c r="H305" s="37"/>
      <c r="I305" s="37"/>
      <c r="J305" s="37"/>
      <c r="K305" s="37"/>
    </row>
    <row r="306" spans="7:11" hidden="1">
      <c r="G306" s="37"/>
      <c r="H306" s="37"/>
      <c r="I306" s="37"/>
      <c r="J306" s="37"/>
      <c r="K306" s="37"/>
    </row>
    <row r="307" spans="7:11" hidden="1">
      <c r="G307" s="37"/>
      <c r="H307" s="37"/>
      <c r="I307" s="37"/>
      <c r="J307" s="37"/>
      <c r="K307" s="37"/>
    </row>
    <row r="308" spans="7:11" hidden="1">
      <c r="G308" s="37"/>
      <c r="H308" s="37"/>
      <c r="I308" s="37"/>
      <c r="J308" s="37"/>
      <c r="K308" s="37"/>
    </row>
    <row r="309" spans="7:11" hidden="1">
      <c r="G309" s="37"/>
      <c r="H309" s="37"/>
      <c r="I309" s="37"/>
      <c r="J309" s="37"/>
      <c r="K309" s="37"/>
    </row>
    <row r="310" spans="7:11" hidden="1">
      <c r="G310" s="37"/>
      <c r="H310" s="37"/>
      <c r="I310" s="37"/>
      <c r="J310" s="37"/>
      <c r="K310" s="37"/>
    </row>
    <row r="311" spans="7:11" hidden="1">
      <c r="G311" s="37"/>
      <c r="H311" s="37"/>
      <c r="I311" s="37"/>
      <c r="J311" s="37"/>
      <c r="K311" s="37"/>
    </row>
    <row r="312" spans="7:11" hidden="1">
      <c r="G312" s="37"/>
      <c r="H312" s="37"/>
      <c r="I312" s="37"/>
      <c r="J312" s="37"/>
      <c r="K312" s="37"/>
    </row>
    <row r="313" spans="7:11" hidden="1">
      <c r="G313" s="37"/>
      <c r="H313" s="37"/>
      <c r="I313" s="37"/>
      <c r="J313" s="37"/>
      <c r="K313" s="37"/>
    </row>
    <row r="314" spans="7:11" hidden="1">
      <c r="G314" s="37"/>
      <c r="H314" s="37"/>
      <c r="I314" s="37"/>
      <c r="J314" s="37"/>
      <c r="K314" s="37"/>
    </row>
    <row r="315" spans="7:11" hidden="1">
      <c r="G315" s="37"/>
      <c r="H315" s="37"/>
      <c r="I315" s="37"/>
      <c r="J315" s="37"/>
      <c r="K315" s="37"/>
    </row>
  </sheetData>
  <sheetProtection algorithmName="SHA-512" hashValue="xTgpfpzrwd9MYEGdwNHa97Te5UBvOSiSeW9RGR7iXdASmTplnHH9npsR/Ki0Vhrt7E+OnLaubenG/VcGIMy64Q==" saltValue="5qce50ItikT/sZ8wYNTjzg==" spinCount="100000" sheet="1" selectLockedCells="1"/>
  <mergeCells count="5">
    <mergeCell ref="A16:F16"/>
    <mergeCell ref="A12:F12"/>
    <mergeCell ref="A13:F13"/>
    <mergeCell ref="A14:F14"/>
    <mergeCell ref="A15:F15"/>
  </mergeCells>
  <conditionalFormatting sqref="L20">
    <cfRule type="containsText" dxfId="13" priority="3" operator="containsText" text="sola">
      <formula>NOT(ISERROR(SEARCH("sola",L20)))</formula>
    </cfRule>
  </conditionalFormatting>
  <conditionalFormatting sqref="L21:L63">
    <cfRule type="containsText" dxfId="12" priority="1" operator="containsText" text="sola">
      <formula>NOT(ISERROR(SEARCH("sola",L21)))</formula>
    </cfRule>
  </conditionalFormatting>
  <pageMargins left="0.7" right="0.7" top="0.75" bottom="0.75" header="0.3" footer="0.3"/>
  <pageSetup paperSize="9" orientation="portrait" r:id="rId1"/>
  <ignoredErrors>
    <ignoredError sqref="L20:L75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E5AA7-32A0-F44A-A35E-BF7B49C6E7AE}">
  <dimension ref="A5:XFB73"/>
  <sheetViews>
    <sheetView zoomScale="86" zoomScaleNormal="86" workbookViewId="0">
      <selection activeCell="T20" sqref="T20"/>
    </sheetView>
  </sheetViews>
  <sheetFormatPr baseColWidth="10" defaultColWidth="10.83203125" defaultRowHeight="16" outlineLevelRow="2"/>
  <cols>
    <col min="1" max="2" width="8.33203125" style="3" customWidth="1"/>
    <col min="3" max="3" width="35.83203125" style="2" customWidth="1"/>
    <col min="4" max="4" width="19" style="2" customWidth="1"/>
    <col min="5" max="5" width="47.1640625" style="2" customWidth="1"/>
    <col min="6" max="6" width="44.83203125" style="2" customWidth="1"/>
    <col min="7" max="7" width="10.83203125" style="2"/>
    <col min="8" max="8" width="12" style="2" customWidth="1"/>
    <col min="9" max="9" width="12.5" style="2" customWidth="1"/>
    <col min="10" max="10" width="9.5" style="2" customWidth="1"/>
    <col min="11" max="11" width="11" style="2" customWidth="1"/>
    <col min="12" max="13" width="10.83203125" style="2"/>
    <col min="14" max="20" width="10.83203125" style="2" customWidth="1"/>
    <col min="21" max="23" width="10.83203125" style="2"/>
    <col min="24" max="24" width="12" style="2" bestFit="1" customWidth="1"/>
    <col min="25" max="16384" width="10.83203125" style="2"/>
  </cols>
  <sheetData>
    <row r="5" spans="1:16382" ht="19">
      <c r="A5" s="81" t="s">
        <v>100</v>
      </c>
      <c r="B5" s="81"/>
      <c r="C5" s="81"/>
      <c r="D5" s="81"/>
      <c r="E5" s="81"/>
      <c r="F5" s="81"/>
    </row>
    <row r="6" spans="1:16382" ht="19">
      <c r="A6" s="81" t="s">
        <v>99</v>
      </c>
      <c r="B6" s="81"/>
      <c r="C6" s="81"/>
      <c r="D6" s="81"/>
      <c r="E6" s="81"/>
      <c r="F6" s="81"/>
    </row>
    <row r="8" spans="1:16382" ht="19">
      <c r="A8" s="1"/>
      <c r="B8" s="1"/>
    </row>
    <row r="9" spans="1:16382" ht="19">
      <c r="A9" s="82" t="s">
        <v>87</v>
      </c>
      <c r="B9" s="82"/>
      <c r="C9" s="82"/>
      <c r="D9" s="82"/>
      <c r="E9" s="82"/>
      <c r="F9" s="82"/>
    </row>
    <row r="10" spans="1:16382" ht="44" customHeight="1">
      <c r="A10" s="80" t="s">
        <v>91</v>
      </c>
      <c r="B10" s="80"/>
      <c r="C10" s="80"/>
      <c r="D10" s="80"/>
      <c r="E10" s="80"/>
      <c r="F10" s="80"/>
    </row>
    <row r="11" spans="1:16382" ht="44" customHeight="1">
      <c r="A11" s="80" t="s">
        <v>92</v>
      </c>
      <c r="B11" s="80"/>
      <c r="C11" s="80"/>
      <c r="D11" s="80"/>
      <c r="E11" s="80"/>
      <c r="F11" s="80"/>
    </row>
    <row r="12" spans="1:16382" ht="44" customHeight="1">
      <c r="A12" s="80" t="s">
        <v>98</v>
      </c>
      <c r="B12" s="80"/>
      <c r="C12" s="80"/>
      <c r="D12" s="80"/>
      <c r="E12" s="80"/>
      <c r="F12" s="80"/>
    </row>
    <row r="13" spans="1:16382" ht="44" customHeight="1">
      <c r="A13" s="80" t="s">
        <v>90</v>
      </c>
      <c r="B13" s="80"/>
      <c r="C13" s="80"/>
      <c r="D13" s="80"/>
      <c r="E13" s="80"/>
      <c r="F13" s="80"/>
    </row>
    <row r="14" spans="1:16382" ht="19">
      <c r="A14" s="1"/>
      <c r="B14" s="1"/>
    </row>
    <row r="16" spans="1:16382" s="4" customFormat="1" ht="68">
      <c r="A16" s="4" t="s">
        <v>0</v>
      </c>
      <c r="B16" s="4" t="s">
        <v>1</v>
      </c>
      <c r="C16" s="4" t="s">
        <v>2</v>
      </c>
      <c r="D16" s="4" t="s">
        <v>3</v>
      </c>
      <c r="E16" s="4" t="s">
        <v>88</v>
      </c>
      <c r="F16" s="4" t="s">
        <v>89</v>
      </c>
      <c r="G16" s="4" t="s">
        <v>80</v>
      </c>
      <c r="H16" s="4" t="s">
        <v>81</v>
      </c>
      <c r="I16" s="4" t="s">
        <v>82</v>
      </c>
      <c r="J16" s="4" t="s">
        <v>83</v>
      </c>
      <c r="K16" s="4" t="s">
        <v>84</v>
      </c>
      <c r="L16" s="4" t="s">
        <v>85</v>
      </c>
      <c r="M16" s="4" t="s">
        <v>79</v>
      </c>
      <c r="N16" s="12">
        <v>1</v>
      </c>
      <c r="O16" s="12">
        <v>2</v>
      </c>
      <c r="P16" s="12">
        <v>3</v>
      </c>
      <c r="Q16" s="12">
        <v>4</v>
      </c>
      <c r="R16" s="12">
        <v>5</v>
      </c>
      <c r="S16" s="12" t="s">
        <v>4</v>
      </c>
      <c r="T16" s="13" t="s">
        <v>86</v>
      </c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</row>
    <row r="17" spans="1:20" s="5" customFormat="1" ht="68" hidden="1" outlineLevel="2">
      <c r="A17" s="6">
        <v>1</v>
      </c>
      <c r="B17" s="6">
        <v>1</v>
      </c>
      <c r="C17" s="16" t="s">
        <v>5</v>
      </c>
      <c r="D17" s="5" t="s">
        <v>6</v>
      </c>
      <c r="E17" s="5" t="s">
        <v>7</v>
      </c>
      <c r="F17" s="5" t="s">
        <v>8</v>
      </c>
      <c r="G17" s="5" t="str">
        <f>+IF('Llenado de formulario '!G20&gt;0,'Llenado de formulario '!G20," ")</f>
        <v xml:space="preserve"> </v>
      </c>
      <c r="H17" s="5" t="str">
        <f>+IF('Llenado de formulario '!H20&gt;0,'Llenado de formulario '!H20," ")</f>
        <v xml:space="preserve"> </v>
      </c>
      <c r="I17" s="5" t="str">
        <f>+IF('Llenado de formulario '!I20&gt;0,'Llenado de formulario '!I20," ")</f>
        <v xml:space="preserve"> </v>
      </c>
      <c r="J17" s="5" t="str">
        <f>+IF('Llenado de formulario '!J20&gt;0,'Llenado de formulario '!J20," ")</f>
        <v xml:space="preserve"> </v>
      </c>
      <c r="K17" s="5" t="str">
        <f>+IF('Llenado de formulario '!K20&gt;0,'Llenado de formulario '!K20," ")</f>
        <v xml:space="preserve"> </v>
      </c>
      <c r="L17" s="5">
        <f>COUNTIF(G17:K17,"x")</f>
        <v>0</v>
      </c>
      <c r="M17" s="5" t="str">
        <f>+IF(L17&gt;1,"Seleccione una sola opción"," ")</f>
        <v xml:space="preserve"> </v>
      </c>
      <c r="N17" s="14">
        <f>+IF(G17="x",1,0)</f>
        <v>0</v>
      </c>
      <c r="O17" s="14">
        <f>+IF(H17="x",2,0)</f>
        <v>0</v>
      </c>
      <c r="P17" s="14">
        <f>+IF(I17="x",3,0)</f>
        <v>0</v>
      </c>
      <c r="Q17" s="14">
        <f>+IF(J17="x",4,0)</f>
        <v>0</v>
      </c>
      <c r="R17" s="14">
        <f>+IF(K17="x",5,0)</f>
        <v>0</v>
      </c>
      <c r="S17" s="14">
        <f>+SUM(N17:R17)</f>
        <v>0</v>
      </c>
      <c r="T17" s="15">
        <f>+S17/5</f>
        <v>0</v>
      </c>
    </row>
    <row r="18" spans="1:20" s="5" customFormat="1" ht="85" hidden="1" outlineLevel="2">
      <c r="A18" s="6">
        <v>2</v>
      </c>
      <c r="B18" s="6">
        <v>5</v>
      </c>
      <c r="C18" s="16" t="s">
        <v>5</v>
      </c>
      <c r="D18" s="5" t="s">
        <v>41</v>
      </c>
      <c r="E18" s="5" t="s">
        <v>42</v>
      </c>
      <c r="F18" s="5" t="s">
        <v>43</v>
      </c>
      <c r="G18" s="5" t="str">
        <f>+IF('Llenado de formulario '!G21&gt;0,'Llenado de formulario '!G21," ")</f>
        <v xml:space="preserve"> </v>
      </c>
      <c r="H18" s="5" t="str">
        <f>+IF('Llenado de formulario '!H21&gt;0,'Llenado de formulario '!H21," ")</f>
        <v xml:space="preserve"> </v>
      </c>
      <c r="I18" s="5" t="str">
        <f>+IF('Llenado de formulario '!I21&gt;0,'Llenado de formulario '!I21," ")</f>
        <v xml:space="preserve"> </v>
      </c>
      <c r="J18" s="5" t="str">
        <f>+IF('Llenado de formulario '!J21&gt;0,'Llenado de formulario '!J21," ")</f>
        <v xml:space="preserve"> </v>
      </c>
      <c r="K18" s="5" t="str">
        <f>+IF('Llenado de formulario '!K21&gt;0,'Llenado de formulario '!K21," ")</f>
        <v xml:space="preserve"> </v>
      </c>
      <c r="L18" s="5">
        <f t="shared" ref="L18:L67" si="0">COUNTIF(G18:K18,"x")</f>
        <v>0</v>
      </c>
      <c r="M18" s="5" t="str">
        <f>+IF(L18&gt;1,"Seleccione una sola opción"," ")</f>
        <v xml:space="preserve"> </v>
      </c>
      <c r="N18" s="14">
        <f>+IF(G18="x",1,0)</f>
        <v>0</v>
      </c>
      <c r="O18" s="14">
        <f>+IF(H18="x",2,0)</f>
        <v>0</v>
      </c>
      <c r="P18" s="14">
        <f>+IF(I18="x",3,0)</f>
        <v>0</v>
      </c>
      <c r="Q18" s="14">
        <f>+IF(J18="x",4,0)</f>
        <v>0</v>
      </c>
      <c r="R18" s="14">
        <f>+IF(K18="x",5,0)</f>
        <v>0</v>
      </c>
      <c r="S18" s="14">
        <f>+SUM(N18:R18)</f>
        <v>0</v>
      </c>
      <c r="T18" s="15">
        <f>+S18/5</f>
        <v>0</v>
      </c>
    </row>
    <row r="19" spans="1:20" s="5" customFormat="1" ht="51" hidden="1" outlineLevel="2">
      <c r="A19" s="6">
        <v>3</v>
      </c>
      <c r="B19" s="6">
        <v>1</v>
      </c>
      <c r="C19" s="16" t="s">
        <v>5</v>
      </c>
      <c r="D19" s="5" t="s">
        <v>9</v>
      </c>
      <c r="E19" s="5" t="s">
        <v>10</v>
      </c>
      <c r="G19" s="5" t="str">
        <f>+IF('Llenado de formulario '!G22&gt;0,'Llenado de formulario '!G22," ")</f>
        <v xml:space="preserve"> </v>
      </c>
      <c r="H19" s="5" t="str">
        <f>+IF('Llenado de formulario '!H22&gt;0,'Llenado de formulario '!H22," ")</f>
        <v xml:space="preserve"> </v>
      </c>
      <c r="I19" s="5" t="str">
        <f>+IF('Llenado de formulario '!I22&gt;0,'Llenado de formulario '!I22," ")</f>
        <v xml:space="preserve"> </v>
      </c>
      <c r="J19" s="5" t="str">
        <f>+IF('Llenado de formulario '!J22&gt;0,'Llenado de formulario '!J22," ")</f>
        <v xml:space="preserve"> </v>
      </c>
      <c r="K19" s="5" t="str">
        <f>+IF('Llenado de formulario '!K22&gt;0,'Llenado de formulario '!K22," ")</f>
        <v xml:space="preserve"> </v>
      </c>
      <c r="L19" s="5">
        <f t="shared" si="0"/>
        <v>0</v>
      </c>
      <c r="M19" s="5" t="str">
        <f t="shared" ref="M19:M67" si="1">+IF(L19&gt;1,"Seleccione una sola opción"," ")</f>
        <v xml:space="preserve"> </v>
      </c>
      <c r="N19" s="14">
        <f t="shared" ref="N19:N64" si="2">+IF(G19="x",1,0)</f>
        <v>0</v>
      </c>
      <c r="O19" s="14">
        <f t="shared" ref="O19:O64" si="3">+IF(H19="x",2,0)</f>
        <v>0</v>
      </c>
      <c r="P19" s="14">
        <f t="shared" ref="P19:P64" si="4">+IF(I19="x",3,0)</f>
        <v>0</v>
      </c>
      <c r="Q19" s="14">
        <f t="shared" ref="Q19:Q64" si="5">+IF(J19="x",4,0)</f>
        <v>0</v>
      </c>
      <c r="R19" s="14">
        <f t="shared" ref="R19:R64" si="6">+IF(K19="x",5,0)</f>
        <v>0</v>
      </c>
      <c r="S19" s="14">
        <f t="shared" ref="S19:S64" si="7">+SUM(N19:R19)</f>
        <v>0</v>
      </c>
      <c r="T19" s="15">
        <f t="shared" ref="T19:T67" si="8">+S19/5</f>
        <v>0</v>
      </c>
    </row>
    <row r="20" spans="1:20" s="5" customFormat="1" ht="34" outlineLevel="1" collapsed="1">
      <c r="A20" s="6"/>
      <c r="B20" s="6"/>
      <c r="C20" s="16" t="s">
        <v>106</v>
      </c>
      <c r="N20" s="14"/>
      <c r="O20" s="14"/>
      <c r="P20" s="14"/>
      <c r="Q20" s="14"/>
      <c r="R20" s="14"/>
      <c r="S20" s="14"/>
      <c r="T20" s="15">
        <f>SUBTOTAL(1,T17:T19)</f>
        <v>0</v>
      </c>
    </row>
    <row r="21" spans="1:20" s="5" customFormat="1" ht="51" hidden="1" outlineLevel="2">
      <c r="A21" s="6">
        <v>4</v>
      </c>
      <c r="B21" s="6">
        <v>2</v>
      </c>
      <c r="C21" s="17" t="s">
        <v>11</v>
      </c>
      <c r="D21" s="5" t="s">
        <v>12</v>
      </c>
      <c r="E21" s="7" t="s">
        <v>93</v>
      </c>
      <c r="F21" s="5" t="s">
        <v>13</v>
      </c>
      <c r="G21" s="5" t="str">
        <f>+IF('Llenado de formulario '!G23&gt;0,'Llenado de formulario '!G23," ")</f>
        <v xml:space="preserve"> </v>
      </c>
      <c r="H21" s="5" t="str">
        <f>+IF('Llenado de formulario '!H23&gt;0,'Llenado de formulario '!H23," ")</f>
        <v xml:space="preserve"> </v>
      </c>
      <c r="I21" s="5" t="str">
        <f>+IF('Llenado de formulario '!I23&gt;0,'Llenado de formulario '!I23," ")</f>
        <v xml:space="preserve"> </v>
      </c>
      <c r="J21" s="5" t="str">
        <f>+IF('Llenado de formulario '!J23&gt;0,'Llenado de formulario '!J23," ")</f>
        <v xml:space="preserve"> </v>
      </c>
      <c r="K21" s="5" t="str">
        <f>+IF('Llenado de formulario '!K23&gt;0,'Llenado de formulario '!K23," ")</f>
        <v xml:space="preserve"> </v>
      </c>
      <c r="L21" s="5">
        <f t="shared" si="0"/>
        <v>0</v>
      </c>
      <c r="M21" s="5" t="str">
        <f t="shared" si="1"/>
        <v xml:space="preserve"> </v>
      </c>
      <c r="N21" s="14">
        <f t="shared" si="2"/>
        <v>0</v>
      </c>
      <c r="O21" s="14">
        <f t="shared" si="3"/>
        <v>0</v>
      </c>
      <c r="P21" s="14">
        <f t="shared" si="4"/>
        <v>0</v>
      </c>
      <c r="Q21" s="14">
        <f t="shared" si="5"/>
        <v>0</v>
      </c>
      <c r="R21" s="14">
        <f t="shared" si="6"/>
        <v>0</v>
      </c>
      <c r="S21" s="14">
        <f t="shared" si="7"/>
        <v>0</v>
      </c>
      <c r="T21" s="15">
        <f t="shared" si="8"/>
        <v>0</v>
      </c>
    </row>
    <row r="22" spans="1:20" s="5" customFormat="1" ht="34" outlineLevel="1" collapsed="1">
      <c r="A22" s="6"/>
      <c r="B22" s="6"/>
      <c r="C22" s="17" t="s">
        <v>107</v>
      </c>
      <c r="E22" s="7"/>
      <c r="N22" s="14"/>
      <c r="O22" s="14"/>
      <c r="P22" s="14"/>
      <c r="Q22" s="14"/>
      <c r="R22" s="14"/>
      <c r="S22" s="14"/>
      <c r="T22" s="15">
        <f>SUBTOTAL(1,T21:T21)</f>
        <v>0</v>
      </c>
    </row>
    <row r="23" spans="1:20" s="5" customFormat="1" ht="51" hidden="1" outlineLevel="2">
      <c r="A23" s="6">
        <v>5</v>
      </c>
      <c r="B23" s="6">
        <v>3</v>
      </c>
      <c r="C23" s="18" t="s">
        <v>14</v>
      </c>
      <c r="D23" s="5" t="s">
        <v>15</v>
      </c>
      <c r="E23" s="5" t="s">
        <v>16</v>
      </c>
      <c r="F23" s="5" t="s">
        <v>17</v>
      </c>
      <c r="G23" s="5" t="str">
        <f>+IF('Llenado de formulario '!G24&gt;0,'Llenado de formulario '!G24," ")</f>
        <v xml:space="preserve"> </v>
      </c>
      <c r="H23" s="5" t="str">
        <f>+IF('Llenado de formulario '!H24&gt;0,'Llenado de formulario '!H24," ")</f>
        <v xml:space="preserve"> </v>
      </c>
      <c r="I23" s="5" t="str">
        <f>+IF('Llenado de formulario '!I24&gt;0,'Llenado de formulario '!I24," ")</f>
        <v xml:space="preserve"> </v>
      </c>
      <c r="J23" s="5" t="str">
        <f>+IF('Llenado de formulario '!J24&gt;0,'Llenado de formulario '!J24," ")</f>
        <v xml:space="preserve"> </v>
      </c>
      <c r="K23" s="5" t="str">
        <f>+IF('Llenado de formulario '!K24&gt;0,'Llenado de formulario '!K24," ")</f>
        <v xml:space="preserve"> </v>
      </c>
      <c r="L23" s="5">
        <f t="shared" si="0"/>
        <v>0</v>
      </c>
      <c r="M23" s="5" t="str">
        <f t="shared" si="1"/>
        <v xml:space="preserve"> </v>
      </c>
      <c r="N23" s="14">
        <f t="shared" si="2"/>
        <v>0</v>
      </c>
      <c r="O23" s="14">
        <f t="shared" si="3"/>
        <v>0</v>
      </c>
      <c r="P23" s="14">
        <f t="shared" si="4"/>
        <v>0</v>
      </c>
      <c r="Q23" s="14">
        <f t="shared" si="5"/>
        <v>0</v>
      </c>
      <c r="R23" s="14">
        <f t="shared" si="6"/>
        <v>0</v>
      </c>
      <c r="S23" s="14">
        <f t="shared" si="7"/>
        <v>0</v>
      </c>
      <c r="T23" s="15">
        <f t="shared" si="8"/>
        <v>0</v>
      </c>
    </row>
    <row r="24" spans="1:20" s="5" customFormat="1" ht="85" hidden="1" outlineLevel="2">
      <c r="A24" s="6">
        <v>6</v>
      </c>
      <c r="B24" s="6">
        <v>3</v>
      </c>
      <c r="C24" s="18" t="s">
        <v>14</v>
      </c>
      <c r="D24" s="5" t="s">
        <v>15</v>
      </c>
      <c r="E24" s="7" t="s">
        <v>18</v>
      </c>
      <c r="F24" s="5" t="s">
        <v>19</v>
      </c>
      <c r="G24" s="5" t="str">
        <f>+IF('Llenado de formulario '!G25&gt;0,'Llenado de formulario '!G25," ")</f>
        <v xml:space="preserve"> </v>
      </c>
      <c r="H24" s="5" t="str">
        <f>+IF('Llenado de formulario '!H25&gt;0,'Llenado de formulario '!H25," ")</f>
        <v xml:space="preserve"> </v>
      </c>
      <c r="I24" s="5" t="str">
        <f>+IF('Llenado de formulario '!I25&gt;0,'Llenado de formulario '!I25," ")</f>
        <v xml:space="preserve"> </v>
      </c>
      <c r="J24" s="5" t="str">
        <f>+IF('Llenado de formulario '!J25&gt;0,'Llenado de formulario '!J25," ")</f>
        <v xml:space="preserve"> </v>
      </c>
      <c r="K24" s="5" t="str">
        <f>+IF('Llenado de formulario '!K25&gt;0,'Llenado de formulario '!K25," ")</f>
        <v xml:space="preserve"> </v>
      </c>
      <c r="L24" s="5">
        <f t="shared" si="0"/>
        <v>0</v>
      </c>
      <c r="M24" s="5" t="str">
        <f t="shared" si="1"/>
        <v xml:space="preserve"> </v>
      </c>
      <c r="N24" s="14">
        <f t="shared" si="2"/>
        <v>0</v>
      </c>
      <c r="O24" s="14">
        <f t="shared" si="3"/>
        <v>0</v>
      </c>
      <c r="P24" s="14">
        <f t="shared" si="4"/>
        <v>0</v>
      </c>
      <c r="Q24" s="14">
        <f t="shared" si="5"/>
        <v>0</v>
      </c>
      <c r="R24" s="14">
        <f t="shared" si="6"/>
        <v>0</v>
      </c>
      <c r="S24" s="14">
        <f t="shared" si="7"/>
        <v>0</v>
      </c>
      <c r="T24" s="15">
        <f t="shared" si="8"/>
        <v>0</v>
      </c>
    </row>
    <row r="25" spans="1:20" s="5" customFormat="1" ht="34" hidden="1" outlineLevel="2">
      <c r="A25" s="6">
        <v>7</v>
      </c>
      <c r="B25" s="6">
        <v>3</v>
      </c>
      <c r="C25" s="18" t="s">
        <v>14</v>
      </c>
      <c r="D25" s="5" t="s">
        <v>15</v>
      </c>
      <c r="E25" s="5" t="s">
        <v>20</v>
      </c>
      <c r="G25" s="5" t="str">
        <f>+IF('Llenado de formulario '!G26&gt;0,'Llenado de formulario '!G26," ")</f>
        <v xml:space="preserve"> </v>
      </c>
      <c r="H25" s="5" t="str">
        <f>+IF('Llenado de formulario '!H26&gt;0,'Llenado de formulario '!H26," ")</f>
        <v xml:space="preserve"> </v>
      </c>
      <c r="I25" s="5" t="str">
        <f>+IF('Llenado de formulario '!I26&gt;0,'Llenado de formulario '!I26," ")</f>
        <v xml:space="preserve"> </v>
      </c>
      <c r="J25" s="5" t="str">
        <f>+IF('Llenado de formulario '!J26&gt;0,'Llenado de formulario '!J26," ")</f>
        <v xml:space="preserve"> </v>
      </c>
      <c r="K25" s="5" t="str">
        <f>+IF('Llenado de formulario '!K26&gt;0,'Llenado de formulario '!K26," ")</f>
        <v xml:space="preserve"> </v>
      </c>
      <c r="L25" s="5">
        <f t="shared" si="0"/>
        <v>0</v>
      </c>
      <c r="M25" s="5" t="str">
        <f t="shared" si="1"/>
        <v xml:space="preserve"> </v>
      </c>
      <c r="N25" s="14">
        <f t="shared" si="2"/>
        <v>0</v>
      </c>
      <c r="O25" s="14">
        <f t="shared" si="3"/>
        <v>0</v>
      </c>
      <c r="P25" s="14">
        <f t="shared" si="4"/>
        <v>0</v>
      </c>
      <c r="Q25" s="14">
        <f t="shared" si="5"/>
        <v>0</v>
      </c>
      <c r="R25" s="14">
        <f t="shared" si="6"/>
        <v>0</v>
      </c>
      <c r="S25" s="14">
        <f t="shared" si="7"/>
        <v>0</v>
      </c>
      <c r="T25" s="15">
        <f t="shared" si="8"/>
        <v>0</v>
      </c>
    </row>
    <row r="26" spans="1:20" s="5" customFormat="1" ht="51" hidden="1" outlineLevel="2">
      <c r="A26" s="6">
        <v>8</v>
      </c>
      <c r="B26" s="6">
        <v>3</v>
      </c>
      <c r="C26" s="18" t="s">
        <v>14</v>
      </c>
      <c r="D26" s="5" t="s">
        <v>21</v>
      </c>
      <c r="E26" s="5" t="s">
        <v>22</v>
      </c>
      <c r="F26" s="8"/>
      <c r="G26" s="5" t="str">
        <f>+IF('Llenado de formulario '!G27&gt;0,'Llenado de formulario '!G27," ")</f>
        <v xml:space="preserve"> </v>
      </c>
      <c r="H26" s="5" t="str">
        <f>+IF('Llenado de formulario '!H27&gt;0,'Llenado de formulario '!H27," ")</f>
        <v xml:space="preserve"> </v>
      </c>
      <c r="I26" s="5" t="str">
        <f>+IF('Llenado de formulario '!I27&gt;0,'Llenado de formulario '!I27," ")</f>
        <v xml:space="preserve"> </v>
      </c>
      <c r="J26" s="5" t="str">
        <f>+IF('Llenado de formulario '!J27&gt;0,'Llenado de formulario '!J27," ")</f>
        <v xml:space="preserve"> </v>
      </c>
      <c r="K26" s="5" t="str">
        <f>+IF('Llenado de formulario '!K27&gt;0,'Llenado de formulario '!K27," ")</f>
        <v xml:space="preserve"> </v>
      </c>
      <c r="L26" s="5">
        <f t="shared" si="0"/>
        <v>0</v>
      </c>
      <c r="M26" s="5" t="str">
        <f t="shared" si="1"/>
        <v xml:space="preserve"> </v>
      </c>
      <c r="N26" s="14">
        <f t="shared" si="2"/>
        <v>0</v>
      </c>
      <c r="O26" s="14">
        <f t="shared" si="3"/>
        <v>0</v>
      </c>
      <c r="P26" s="14">
        <f t="shared" si="4"/>
        <v>0</v>
      </c>
      <c r="Q26" s="14">
        <f t="shared" si="5"/>
        <v>0</v>
      </c>
      <c r="R26" s="14">
        <f t="shared" si="6"/>
        <v>0</v>
      </c>
      <c r="S26" s="14">
        <f t="shared" si="7"/>
        <v>0</v>
      </c>
      <c r="T26" s="15">
        <f t="shared" si="8"/>
        <v>0</v>
      </c>
    </row>
    <row r="27" spans="1:20" s="5" customFormat="1" ht="153" hidden="1" outlineLevel="2">
      <c r="A27" s="6">
        <v>9</v>
      </c>
      <c r="B27" s="6">
        <v>3</v>
      </c>
      <c r="C27" s="18" t="s">
        <v>14</v>
      </c>
      <c r="D27" s="5" t="s">
        <v>9</v>
      </c>
      <c r="E27" s="5" t="s">
        <v>23</v>
      </c>
      <c r="F27" s="5" t="s">
        <v>24</v>
      </c>
      <c r="G27" s="5" t="str">
        <f>+IF('Llenado de formulario '!G28&gt;0,'Llenado de formulario '!G28," ")</f>
        <v xml:space="preserve"> </v>
      </c>
      <c r="H27" s="5" t="str">
        <f>+IF('Llenado de formulario '!H28&gt;0,'Llenado de formulario '!H28," ")</f>
        <v xml:space="preserve"> </v>
      </c>
      <c r="I27" s="5" t="str">
        <f>+IF('Llenado de formulario '!I28&gt;0,'Llenado de formulario '!I28," ")</f>
        <v xml:space="preserve"> </v>
      </c>
      <c r="J27" s="5" t="str">
        <f>+IF('Llenado de formulario '!J28&gt;0,'Llenado de formulario '!J28," ")</f>
        <v xml:space="preserve"> </v>
      </c>
      <c r="K27" s="5" t="str">
        <f>+IF('Llenado de formulario '!K28&gt;0,'Llenado de formulario '!K28," ")</f>
        <v xml:space="preserve"> </v>
      </c>
      <c r="L27" s="5">
        <f t="shared" si="0"/>
        <v>0</v>
      </c>
      <c r="M27" s="5" t="str">
        <f t="shared" si="1"/>
        <v xml:space="preserve"> </v>
      </c>
      <c r="N27" s="14">
        <f t="shared" si="2"/>
        <v>0</v>
      </c>
      <c r="O27" s="14">
        <f t="shared" si="3"/>
        <v>0</v>
      </c>
      <c r="P27" s="14">
        <f t="shared" si="4"/>
        <v>0</v>
      </c>
      <c r="Q27" s="14">
        <f t="shared" si="5"/>
        <v>0</v>
      </c>
      <c r="R27" s="14">
        <f t="shared" si="6"/>
        <v>0</v>
      </c>
      <c r="S27" s="14">
        <f t="shared" si="7"/>
        <v>0</v>
      </c>
      <c r="T27" s="15">
        <f t="shared" si="8"/>
        <v>0</v>
      </c>
    </row>
    <row r="28" spans="1:20" s="5" customFormat="1" ht="119" hidden="1" outlineLevel="2">
      <c r="A28" s="6">
        <v>10</v>
      </c>
      <c r="B28" s="6">
        <v>3</v>
      </c>
      <c r="C28" s="18" t="s">
        <v>14</v>
      </c>
      <c r="D28" s="5" t="s">
        <v>9</v>
      </c>
      <c r="E28" s="5" t="s">
        <v>101</v>
      </c>
      <c r="F28" s="5" t="s">
        <v>25</v>
      </c>
      <c r="G28" s="5" t="str">
        <f>+IF('Llenado de formulario '!G29&gt;0,'Llenado de formulario '!G29," ")</f>
        <v xml:space="preserve"> </v>
      </c>
      <c r="H28" s="5" t="str">
        <f>+IF('Llenado de formulario '!H29&gt;0,'Llenado de formulario '!H29," ")</f>
        <v xml:space="preserve"> </v>
      </c>
      <c r="I28" s="5" t="str">
        <f>+IF('Llenado de formulario '!I29&gt;0,'Llenado de formulario '!I29," ")</f>
        <v xml:space="preserve"> </v>
      </c>
      <c r="J28" s="5" t="str">
        <f>+IF('Llenado de formulario '!J29&gt;0,'Llenado de formulario '!J29," ")</f>
        <v xml:space="preserve"> </v>
      </c>
      <c r="K28" s="5" t="str">
        <f>+IF('Llenado de formulario '!K29&gt;0,'Llenado de formulario '!K29," ")</f>
        <v xml:space="preserve"> </v>
      </c>
      <c r="L28" s="5">
        <f t="shared" si="0"/>
        <v>0</v>
      </c>
      <c r="M28" s="5" t="str">
        <f t="shared" si="1"/>
        <v xml:space="preserve"> </v>
      </c>
      <c r="N28" s="14">
        <f t="shared" si="2"/>
        <v>0</v>
      </c>
      <c r="O28" s="14">
        <f t="shared" si="3"/>
        <v>0</v>
      </c>
      <c r="P28" s="14">
        <f t="shared" si="4"/>
        <v>0</v>
      </c>
      <c r="Q28" s="14">
        <f t="shared" si="5"/>
        <v>0</v>
      </c>
      <c r="R28" s="14">
        <f t="shared" si="6"/>
        <v>0</v>
      </c>
      <c r="S28" s="14">
        <f t="shared" si="7"/>
        <v>0</v>
      </c>
      <c r="T28" s="15">
        <f t="shared" si="8"/>
        <v>0</v>
      </c>
    </row>
    <row r="29" spans="1:20" s="5" customFormat="1" ht="34" outlineLevel="1" collapsed="1">
      <c r="A29" s="6"/>
      <c r="B29" s="6"/>
      <c r="C29" s="18" t="s">
        <v>108</v>
      </c>
      <c r="N29" s="14"/>
      <c r="O29" s="14"/>
      <c r="P29" s="14"/>
      <c r="Q29" s="14"/>
      <c r="R29" s="14"/>
      <c r="S29" s="14"/>
      <c r="T29" s="15">
        <f>SUBTOTAL(1,T23:T28)</f>
        <v>0</v>
      </c>
    </row>
    <row r="30" spans="1:20" s="5" customFormat="1" ht="68" hidden="1" outlineLevel="2">
      <c r="A30" s="6">
        <v>11</v>
      </c>
      <c r="B30" s="6">
        <v>4</v>
      </c>
      <c r="C30" s="19" t="s">
        <v>94</v>
      </c>
      <c r="D30" s="5" t="s">
        <v>26</v>
      </c>
      <c r="E30" s="5" t="s">
        <v>27</v>
      </c>
      <c r="F30" s="5" t="s">
        <v>28</v>
      </c>
      <c r="G30" s="5" t="str">
        <f>+IF('Llenado de formulario '!G30&gt;0,'Llenado de formulario '!G30," ")</f>
        <v xml:space="preserve"> </v>
      </c>
      <c r="H30" s="5" t="str">
        <f>+IF('Llenado de formulario '!H30&gt;0,'Llenado de formulario '!H30," ")</f>
        <v xml:space="preserve"> </v>
      </c>
      <c r="I30" s="5" t="str">
        <f>+IF('Llenado de formulario '!I30&gt;0,'Llenado de formulario '!I30," ")</f>
        <v xml:space="preserve"> </v>
      </c>
      <c r="J30" s="5" t="str">
        <f>+IF('Llenado de formulario '!J30&gt;0,'Llenado de formulario '!J30," ")</f>
        <v xml:space="preserve"> </v>
      </c>
      <c r="K30" s="5" t="str">
        <f>+IF('Llenado de formulario '!K30&gt;0,'Llenado de formulario '!K30," ")</f>
        <v xml:space="preserve"> </v>
      </c>
      <c r="L30" s="5">
        <f t="shared" si="0"/>
        <v>0</v>
      </c>
      <c r="M30" s="5" t="str">
        <f t="shared" si="1"/>
        <v xml:space="preserve"> </v>
      </c>
      <c r="N30" s="14">
        <f t="shared" si="2"/>
        <v>0</v>
      </c>
      <c r="O30" s="14">
        <f t="shared" si="3"/>
        <v>0</v>
      </c>
      <c r="P30" s="14">
        <f t="shared" si="4"/>
        <v>0</v>
      </c>
      <c r="Q30" s="14">
        <f t="shared" si="5"/>
        <v>0</v>
      </c>
      <c r="R30" s="14">
        <f t="shared" si="6"/>
        <v>0</v>
      </c>
      <c r="S30" s="14">
        <f t="shared" si="7"/>
        <v>0</v>
      </c>
      <c r="T30" s="15">
        <f t="shared" si="8"/>
        <v>0</v>
      </c>
    </row>
    <row r="31" spans="1:20" s="5" customFormat="1" ht="51" hidden="1" outlineLevel="2">
      <c r="A31" s="6">
        <v>12</v>
      </c>
      <c r="B31" s="6">
        <v>4</v>
      </c>
      <c r="C31" s="19" t="s">
        <v>94</v>
      </c>
      <c r="D31" s="5" t="s">
        <v>26</v>
      </c>
      <c r="E31" s="5" t="s">
        <v>102</v>
      </c>
      <c r="G31" s="5" t="str">
        <f>+IF('Llenado de formulario '!G31&gt;0,'Llenado de formulario '!G31," ")</f>
        <v xml:space="preserve"> </v>
      </c>
      <c r="H31" s="5" t="str">
        <f>+IF('Llenado de formulario '!H31&gt;0,'Llenado de formulario '!H31," ")</f>
        <v xml:space="preserve"> </v>
      </c>
      <c r="I31" s="5" t="str">
        <f>+IF('Llenado de formulario '!I31&gt;0,'Llenado de formulario '!I31," ")</f>
        <v xml:space="preserve"> </v>
      </c>
      <c r="J31" s="5" t="str">
        <f>+IF('Llenado de formulario '!J31&gt;0,'Llenado de formulario '!J31," ")</f>
        <v xml:space="preserve"> </v>
      </c>
      <c r="K31" s="5" t="str">
        <f>+IF('Llenado de formulario '!K31&gt;0,'Llenado de formulario '!K31," ")</f>
        <v xml:space="preserve"> </v>
      </c>
      <c r="L31" s="5">
        <f t="shared" si="0"/>
        <v>0</v>
      </c>
      <c r="M31" s="5" t="str">
        <f t="shared" si="1"/>
        <v xml:space="preserve"> </v>
      </c>
      <c r="N31" s="14">
        <f t="shared" si="2"/>
        <v>0</v>
      </c>
      <c r="O31" s="14">
        <f t="shared" si="3"/>
        <v>0</v>
      </c>
      <c r="P31" s="14">
        <f t="shared" si="4"/>
        <v>0</v>
      </c>
      <c r="Q31" s="14">
        <f t="shared" si="5"/>
        <v>0</v>
      </c>
      <c r="R31" s="14">
        <f t="shared" si="6"/>
        <v>0</v>
      </c>
      <c r="S31" s="14">
        <f t="shared" si="7"/>
        <v>0</v>
      </c>
      <c r="T31" s="15">
        <f t="shared" si="8"/>
        <v>0</v>
      </c>
    </row>
    <row r="32" spans="1:20" s="5" customFormat="1" ht="51" hidden="1" outlineLevel="2">
      <c r="A32" s="6">
        <v>13</v>
      </c>
      <c r="B32" s="6">
        <v>4</v>
      </c>
      <c r="C32" s="19" t="s">
        <v>94</v>
      </c>
      <c r="D32" s="5" t="s">
        <v>26</v>
      </c>
      <c r="E32" s="5" t="s">
        <v>29</v>
      </c>
      <c r="G32" s="5" t="str">
        <f>+IF('Llenado de formulario '!G32&gt;0,'Llenado de formulario '!G32," ")</f>
        <v xml:space="preserve"> </v>
      </c>
      <c r="H32" s="5" t="str">
        <f>+IF('Llenado de formulario '!H32&gt;0,'Llenado de formulario '!H32," ")</f>
        <v xml:space="preserve"> </v>
      </c>
      <c r="I32" s="5" t="str">
        <f>+IF('Llenado de formulario '!I32&gt;0,'Llenado de formulario '!I32," ")</f>
        <v xml:space="preserve"> </v>
      </c>
      <c r="J32" s="5" t="str">
        <f>+IF('Llenado de formulario '!J32&gt;0,'Llenado de formulario '!J32," ")</f>
        <v xml:space="preserve"> </v>
      </c>
      <c r="K32" s="5" t="str">
        <f>+IF('Llenado de formulario '!K32&gt;0,'Llenado de formulario '!K32," ")</f>
        <v xml:space="preserve"> </v>
      </c>
      <c r="L32" s="5">
        <f t="shared" si="0"/>
        <v>0</v>
      </c>
      <c r="M32" s="5" t="str">
        <f t="shared" si="1"/>
        <v xml:space="preserve"> </v>
      </c>
      <c r="N32" s="14">
        <f t="shared" si="2"/>
        <v>0</v>
      </c>
      <c r="O32" s="14">
        <f t="shared" si="3"/>
        <v>0</v>
      </c>
      <c r="P32" s="14">
        <f t="shared" si="4"/>
        <v>0</v>
      </c>
      <c r="Q32" s="14">
        <f t="shared" si="5"/>
        <v>0</v>
      </c>
      <c r="R32" s="14">
        <f t="shared" si="6"/>
        <v>0</v>
      </c>
      <c r="S32" s="14">
        <f t="shared" si="7"/>
        <v>0</v>
      </c>
      <c r="T32" s="15">
        <f t="shared" si="8"/>
        <v>0</v>
      </c>
    </row>
    <row r="33" spans="1:20" s="5" customFormat="1" ht="68" hidden="1" outlineLevel="2">
      <c r="A33" s="6">
        <v>14</v>
      </c>
      <c r="B33" s="6">
        <v>4</v>
      </c>
      <c r="C33" s="19" t="s">
        <v>94</v>
      </c>
      <c r="D33" s="5" t="s">
        <v>30</v>
      </c>
      <c r="E33" s="5" t="s">
        <v>31</v>
      </c>
      <c r="F33" s="5" t="s">
        <v>32</v>
      </c>
      <c r="G33" s="5" t="str">
        <f>+IF('Llenado de formulario '!G33&gt;0,'Llenado de formulario '!G33," ")</f>
        <v xml:space="preserve"> </v>
      </c>
      <c r="H33" s="5" t="str">
        <f>+IF('Llenado de formulario '!H33&gt;0,'Llenado de formulario '!H33," ")</f>
        <v xml:space="preserve"> </v>
      </c>
      <c r="I33" s="5" t="str">
        <f>+IF('Llenado de formulario '!I33&gt;0,'Llenado de formulario '!I33," ")</f>
        <v xml:space="preserve"> </v>
      </c>
      <c r="J33" s="5" t="str">
        <f>+IF('Llenado de formulario '!J33&gt;0,'Llenado de formulario '!J33," ")</f>
        <v xml:space="preserve"> </v>
      </c>
      <c r="K33" s="5" t="str">
        <f>+IF('Llenado de formulario '!K33&gt;0,'Llenado de formulario '!K33," ")</f>
        <v xml:space="preserve"> </v>
      </c>
      <c r="L33" s="5">
        <f t="shared" si="0"/>
        <v>0</v>
      </c>
      <c r="M33" s="5" t="str">
        <f t="shared" si="1"/>
        <v xml:space="preserve"> </v>
      </c>
      <c r="N33" s="14">
        <f t="shared" si="2"/>
        <v>0</v>
      </c>
      <c r="O33" s="14">
        <f t="shared" si="3"/>
        <v>0</v>
      </c>
      <c r="P33" s="14">
        <f t="shared" si="4"/>
        <v>0</v>
      </c>
      <c r="Q33" s="14">
        <f t="shared" si="5"/>
        <v>0</v>
      </c>
      <c r="R33" s="14">
        <f t="shared" si="6"/>
        <v>0</v>
      </c>
      <c r="S33" s="14">
        <f t="shared" si="7"/>
        <v>0</v>
      </c>
      <c r="T33" s="15">
        <f t="shared" si="8"/>
        <v>0</v>
      </c>
    </row>
    <row r="34" spans="1:20" s="5" customFormat="1" ht="51" hidden="1" outlineLevel="2">
      <c r="A34" s="6">
        <v>15</v>
      </c>
      <c r="B34" s="6">
        <v>4</v>
      </c>
      <c r="C34" s="19" t="s">
        <v>94</v>
      </c>
      <c r="D34" s="5" t="s">
        <v>30</v>
      </c>
      <c r="E34" s="5" t="s">
        <v>33</v>
      </c>
      <c r="F34" s="5" t="s">
        <v>34</v>
      </c>
      <c r="G34" s="5" t="str">
        <f>+IF('Llenado de formulario '!G34&gt;0,'Llenado de formulario '!G34," ")</f>
        <v xml:space="preserve"> </v>
      </c>
      <c r="H34" s="5" t="str">
        <f>+IF('Llenado de formulario '!H34&gt;0,'Llenado de formulario '!H34," ")</f>
        <v xml:space="preserve"> </v>
      </c>
      <c r="I34" s="5" t="str">
        <f>+IF('Llenado de formulario '!I34&gt;0,'Llenado de formulario '!I34," ")</f>
        <v xml:space="preserve"> </v>
      </c>
      <c r="J34" s="5" t="str">
        <f>+IF('Llenado de formulario '!J34&gt;0,'Llenado de formulario '!J34," ")</f>
        <v xml:space="preserve"> </v>
      </c>
      <c r="K34" s="5" t="str">
        <f>+IF('Llenado de formulario '!K34&gt;0,'Llenado de formulario '!K34," ")</f>
        <v xml:space="preserve"> </v>
      </c>
      <c r="L34" s="5">
        <f t="shared" si="0"/>
        <v>0</v>
      </c>
      <c r="M34" s="5" t="str">
        <f t="shared" si="1"/>
        <v xml:space="preserve"> </v>
      </c>
      <c r="N34" s="14">
        <f t="shared" si="2"/>
        <v>0</v>
      </c>
      <c r="O34" s="14">
        <f t="shared" si="3"/>
        <v>0</v>
      </c>
      <c r="P34" s="14">
        <f t="shared" si="4"/>
        <v>0</v>
      </c>
      <c r="Q34" s="14">
        <f t="shared" si="5"/>
        <v>0</v>
      </c>
      <c r="R34" s="14">
        <f t="shared" si="6"/>
        <v>0</v>
      </c>
      <c r="S34" s="14">
        <f t="shared" si="7"/>
        <v>0</v>
      </c>
      <c r="T34" s="15">
        <f t="shared" si="8"/>
        <v>0</v>
      </c>
    </row>
    <row r="35" spans="1:20" s="5" customFormat="1" ht="51" hidden="1" outlineLevel="2">
      <c r="A35" s="6">
        <v>16</v>
      </c>
      <c r="B35" s="6">
        <v>4</v>
      </c>
      <c r="C35" s="19" t="s">
        <v>94</v>
      </c>
      <c r="D35" s="5" t="s">
        <v>30</v>
      </c>
      <c r="E35" s="5" t="s">
        <v>35</v>
      </c>
      <c r="G35" s="5" t="str">
        <f>+IF('Llenado de formulario '!G35&gt;0,'Llenado de formulario '!G35," ")</f>
        <v xml:space="preserve"> </v>
      </c>
      <c r="H35" s="5" t="str">
        <f>+IF('Llenado de formulario '!H35&gt;0,'Llenado de formulario '!H35," ")</f>
        <v xml:space="preserve"> </v>
      </c>
      <c r="I35" s="5" t="str">
        <f>+IF('Llenado de formulario '!I35&gt;0,'Llenado de formulario '!I35," ")</f>
        <v xml:space="preserve"> </v>
      </c>
      <c r="J35" s="5" t="str">
        <f>+IF('Llenado de formulario '!J35&gt;0,'Llenado de formulario '!J35," ")</f>
        <v xml:space="preserve"> </v>
      </c>
      <c r="K35" s="5" t="str">
        <f>+IF('Llenado de formulario '!K35&gt;0,'Llenado de formulario '!K35," ")</f>
        <v xml:space="preserve"> </v>
      </c>
      <c r="L35" s="5">
        <f t="shared" si="0"/>
        <v>0</v>
      </c>
      <c r="M35" s="5" t="str">
        <f t="shared" si="1"/>
        <v xml:space="preserve"> </v>
      </c>
      <c r="N35" s="14">
        <f t="shared" si="2"/>
        <v>0</v>
      </c>
      <c r="O35" s="14">
        <f t="shared" si="3"/>
        <v>0</v>
      </c>
      <c r="P35" s="14">
        <f t="shared" si="4"/>
        <v>0</v>
      </c>
      <c r="Q35" s="14">
        <f t="shared" si="5"/>
        <v>0</v>
      </c>
      <c r="R35" s="14">
        <f t="shared" si="6"/>
        <v>0</v>
      </c>
      <c r="S35" s="14">
        <f t="shared" si="7"/>
        <v>0</v>
      </c>
      <c r="T35" s="15">
        <f t="shared" si="8"/>
        <v>0</v>
      </c>
    </row>
    <row r="36" spans="1:20" s="5" customFormat="1" ht="119" hidden="1" outlineLevel="2">
      <c r="A36" s="6">
        <v>17</v>
      </c>
      <c r="B36" s="6">
        <v>4</v>
      </c>
      <c r="C36" s="19" t="s">
        <v>94</v>
      </c>
      <c r="D36" s="5" t="s">
        <v>30</v>
      </c>
      <c r="E36" s="5" t="s">
        <v>36</v>
      </c>
      <c r="F36" s="5" t="s">
        <v>37</v>
      </c>
      <c r="G36" s="5" t="str">
        <f>+IF('Llenado de formulario '!G36&gt;0,'Llenado de formulario '!G36," ")</f>
        <v xml:space="preserve"> </v>
      </c>
      <c r="H36" s="5" t="str">
        <f>+IF('Llenado de formulario '!H36&gt;0,'Llenado de formulario '!H36," ")</f>
        <v xml:space="preserve"> </v>
      </c>
      <c r="I36" s="5" t="str">
        <f>+IF('Llenado de formulario '!I36&gt;0,'Llenado de formulario '!I36," ")</f>
        <v xml:space="preserve"> </v>
      </c>
      <c r="J36" s="5" t="str">
        <f>+IF('Llenado de formulario '!J36&gt;0,'Llenado de formulario '!J36," ")</f>
        <v xml:space="preserve"> </v>
      </c>
      <c r="K36" s="5" t="str">
        <f>+IF('Llenado de formulario '!K36&gt;0,'Llenado de formulario '!K36," ")</f>
        <v xml:space="preserve"> </v>
      </c>
      <c r="L36" s="5">
        <f t="shared" si="0"/>
        <v>0</v>
      </c>
      <c r="M36" s="5" t="str">
        <f t="shared" si="1"/>
        <v xml:space="preserve"> </v>
      </c>
      <c r="N36" s="14">
        <f t="shared" si="2"/>
        <v>0</v>
      </c>
      <c r="O36" s="14">
        <f t="shared" si="3"/>
        <v>0</v>
      </c>
      <c r="P36" s="14">
        <f t="shared" si="4"/>
        <v>0</v>
      </c>
      <c r="Q36" s="14">
        <f t="shared" si="5"/>
        <v>0</v>
      </c>
      <c r="R36" s="14">
        <f t="shared" si="6"/>
        <v>0</v>
      </c>
      <c r="S36" s="14">
        <f t="shared" si="7"/>
        <v>0</v>
      </c>
      <c r="T36" s="15">
        <f t="shared" si="8"/>
        <v>0</v>
      </c>
    </row>
    <row r="37" spans="1:20" s="5" customFormat="1" ht="68" hidden="1" outlineLevel="2">
      <c r="A37" s="6">
        <v>18</v>
      </c>
      <c r="B37" s="6">
        <v>4</v>
      </c>
      <c r="C37" s="19" t="s">
        <v>94</v>
      </c>
      <c r="D37" s="5" t="s">
        <v>30</v>
      </c>
      <c r="E37" s="5" t="s">
        <v>38</v>
      </c>
      <c r="F37" s="5" t="s">
        <v>39</v>
      </c>
      <c r="G37" s="5" t="str">
        <f>+IF('Llenado de formulario '!G37&gt;0,'Llenado de formulario '!G37," ")</f>
        <v xml:space="preserve"> </v>
      </c>
      <c r="H37" s="5" t="str">
        <f>+IF('Llenado de formulario '!H37&gt;0,'Llenado de formulario '!H37," ")</f>
        <v xml:space="preserve"> </v>
      </c>
      <c r="I37" s="5" t="str">
        <f>+IF('Llenado de formulario '!I37&gt;0,'Llenado de formulario '!I37," ")</f>
        <v xml:space="preserve"> </v>
      </c>
      <c r="J37" s="5" t="str">
        <f>+IF('Llenado de formulario '!J37&gt;0,'Llenado de formulario '!J37," ")</f>
        <v xml:space="preserve"> </v>
      </c>
      <c r="K37" s="5" t="str">
        <f>+IF('Llenado de formulario '!K37&gt;0,'Llenado de formulario '!K37," ")</f>
        <v xml:space="preserve"> </v>
      </c>
      <c r="L37" s="5">
        <f t="shared" si="0"/>
        <v>0</v>
      </c>
      <c r="M37" s="5" t="str">
        <f t="shared" si="1"/>
        <v xml:space="preserve"> </v>
      </c>
      <c r="N37" s="14">
        <f t="shared" si="2"/>
        <v>0</v>
      </c>
      <c r="O37" s="14">
        <f t="shared" si="3"/>
        <v>0</v>
      </c>
      <c r="P37" s="14">
        <f t="shared" si="4"/>
        <v>0</v>
      </c>
      <c r="Q37" s="14">
        <f t="shared" si="5"/>
        <v>0</v>
      </c>
      <c r="R37" s="14">
        <f t="shared" si="6"/>
        <v>0</v>
      </c>
      <c r="S37" s="14">
        <f t="shared" si="7"/>
        <v>0</v>
      </c>
      <c r="T37" s="15">
        <f t="shared" si="8"/>
        <v>0</v>
      </c>
    </row>
    <row r="38" spans="1:20" s="5" customFormat="1" ht="51" outlineLevel="1" collapsed="1">
      <c r="A38" s="6"/>
      <c r="B38" s="6"/>
      <c r="C38" s="19" t="s">
        <v>109</v>
      </c>
      <c r="N38" s="14"/>
      <c r="O38" s="14"/>
      <c r="P38" s="14"/>
      <c r="Q38" s="14"/>
      <c r="R38" s="14"/>
      <c r="S38" s="14"/>
      <c r="T38" s="15">
        <f>SUBTOTAL(1,T30:T37)</f>
        <v>0</v>
      </c>
    </row>
    <row r="39" spans="1:20" s="5" customFormat="1" ht="238" hidden="1" outlineLevel="2">
      <c r="A39" s="6">
        <v>19</v>
      </c>
      <c r="B39" s="6">
        <v>5</v>
      </c>
      <c r="C39" s="17" t="s">
        <v>40</v>
      </c>
      <c r="D39" s="5" t="s">
        <v>44</v>
      </c>
      <c r="E39" s="5" t="s">
        <v>45</v>
      </c>
      <c r="F39" s="5" t="s">
        <v>46</v>
      </c>
      <c r="G39" s="5" t="str">
        <f>+IF('Llenado de formulario '!G38&gt;0,'Llenado de formulario '!G38," ")</f>
        <v xml:space="preserve"> </v>
      </c>
      <c r="H39" s="5" t="str">
        <f>+IF('Llenado de formulario '!H38&gt;0,'Llenado de formulario '!H38," ")</f>
        <v xml:space="preserve"> </v>
      </c>
      <c r="I39" s="5" t="str">
        <f>+IF('Llenado de formulario '!I38&gt;0,'Llenado de formulario '!I38," ")</f>
        <v xml:space="preserve"> </v>
      </c>
      <c r="J39" s="5" t="str">
        <f>+IF('Llenado de formulario '!J38&gt;0,'Llenado de formulario '!J38," ")</f>
        <v xml:space="preserve"> </v>
      </c>
      <c r="K39" s="5" t="str">
        <f>+IF('Llenado de formulario '!K38&gt;0,'Llenado de formulario '!K38," ")</f>
        <v xml:space="preserve"> </v>
      </c>
      <c r="L39" s="5">
        <f t="shared" si="0"/>
        <v>0</v>
      </c>
      <c r="M39" s="5" t="str">
        <f t="shared" si="1"/>
        <v xml:space="preserve"> </v>
      </c>
      <c r="N39" s="14">
        <f t="shared" si="2"/>
        <v>0</v>
      </c>
      <c r="O39" s="14">
        <f t="shared" si="3"/>
        <v>0</v>
      </c>
      <c r="P39" s="14">
        <f t="shared" si="4"/>
        <v>0</v>
      </c>
      <c r="Q39" s="14">
        <f t="shared" si="5"/>
        <v>0</v>
      </c>
      <c r="R39" s="14">
        <f t="shared" si="6"/>
        <v>0</v>
      </c>
      <c r="S39" s="14">
        <f t="shared" si="7"/>
        <v>0</v>
      </c>
      <c r="T39" s="15">
        <f t="shared" si="8"/>
        <v>0</v>
      </c>
    </row>
    <row r="40" spans="1:20" s="5" customFormat="1" ht="221" hidden="1" outlineLevel="2">
      <c r="A40" s="6">
        <v>20</v>
      </c>
      <c r="B40" s="6">
        <v>5</v>
      </c>
      <c r="C40" s="17" t="s">
        <v>40</v>
      </c>
      <c r="D40" s="5" t="s">
        <v>44</v>
      </c>
      <c r="E40" s="5" t="s">
        <v>47</v>
      </c>
      <c r="F40" s="5" t="s">
        <v>48</v>
      </c>
      <c r="G40" s="5" t="str">
        <f>+IF('Llenado de formulario '!G39&gt;0,'Llenado de formulario '!G39," ")</f>
        <v xml:space="preserve"> </v>
      </c>
      <c r="H40" s="5" t="str">
        <f>+IF('Llenado de formulario '!H39&gt;0,'Llenado de formulario '!H39," ")</f>
        <v xml:space="preserve"> </v>
      </c>
      <c r="I40" s="5" t="str">
        <f>+IF('Llenado de formulario '!I39&gt;0,'Llenado de formulario '!I39," ")</f>
        <v xml:space="preserve"> </v>
      </c>
      <c r="J40" s="5" t="str">
        <f>+IF('Llenado de formulario '!J39&gt;0,'Llenado de formulario '!J39," ")</f>
        <v xml:space="preserve"> </v>
      </c>
      <c r="K40" s="5" t="str">
        <f>+IF('Llenado de formulario '!K39&gt;0,'Llenado de formulario '!K39," ")</f>
        <v xml:space="preserve"> </v>
      </c>
      <c r="L40" s="5">
        <f t="shared" si="0"/>
        <v>0</v>
      </c>
      <c r="M40" s="5" t="str">
        <f t="shared" si="1"/>
        <v xml:space="preserve"> </v>
      </c>
      <c r="N40" s="14">
        <f t="shared" si="2"/>
        <v>0</v>
      </c>
      <c r="O40" s="14">
        <f t="shared" si="3"/>
        <v>0</v>
      </c>
      <c r="P40" s="14">
        <f t="shared" si="4"/>
        <v>0</v>
      </c>
      <c r="Q40" s="14">
        <f t="shared" si="5"/>
        <v>0</v>
      </c>
      <c r="R40" s="14">
        <f t="shared" si="6"/>
        <v>0</v>
      </c>
      <c r="S40" s="14">
        <f t="shared" si="7"/>
        <v>0</v>
      </c>
      <c r="T40" s="15">
        <f t="shared" si="8"/>
        <v>0</v>
      </c>
    </row>
    <row r="41" spans="1:20" s="5" customFormat="1" ht="51" hidden="1" outlineLevel="2">
      <c r="A41" s="6">
        <v>21</v>
      </c>
      <c r="B41" s="6">
        <v>5</v>
      </c>
      <c r="C41" s="17" t="s">
        <v>40</v>
      </c>
      <c r="D41" s="5" t="s">
        <v>44</v>
      </c>
      <c r="E41" s="5" t="s">
        <v>49</v>
      </c>
      <c r="G41" s="5" t="str">
        <f>+IF('Llenado de formulario '!G40&gt;0,'Llenado de formulario '!G40," ")</f>
        <v xml:space="preserve"> </v>
      </c>
      <c r="H41" s="5" t="str">
        <f>+IF('Llenado de formulario '!H40&gt;0,'Llenado de formulario '!H40," ")</f>
        <v xml:space="preserve"> </v>
      </c>
      <c r="I41" s="5" t="str">
        <f>+IF('Llenado de formulario '!I40&gt;0,'Llenado de formulario '!I40," ")</f>
        <v xml:space="preserve"> </v>
      </c>
      <c r="J41" s="5" t="str">
        <f>+IF('Llenado de formulario '!J40&gt;0,'Llenado de formulario '!J40," ")</f>
        <v xml:space="preserve"> </v>
      </c>
      <c r="K41" s="5" t="str">
        <f>+IF('Llenado de formulario '!K40&gt;0,'Llenado de formulario '!K40," ")</f>
        <v xml:space="preserve"> </v>
      </c>
      <c r="L41" s="5">
        <f t="shared" si="0"/>
        <v>0</v>
      </c>
      <c r="M41" s="5" t="str">
        <f t="shared" si="1"/>
        <v xml:space="preserve"> </v>
      </c>
      <c r="N41" s="14">
        <f t="shared" si="2"/>
        <v>0</v>
      </c>
      <c r="O41" s="14">
        <f t="shared" si="3"/>
        <v>0</v>
      </c>
      <c r="P41" s="14">
        <f t="shared" si="4"/>
        <v>0</v>
      </c>
      <c r="Q41" s="14">
        <f t="shared" si="5"/>
        <v>0</v>
      </c>
      <c r="R41" s="14">
        <f t="shared" si="6"/>
        <v>0</v>
      </c>
      <c r="S41" s="14">
        <f t="shared" si="7"/>
        <v>0</v>
      </c>
      <c r="T41" s="15">
        <f t="shared" si="8"/>
        <v>0</v>
      </c>
    </row>
    <row r="42" spans="1:20" s="5" customFormat="1" ht="34" hidden="1" outlineLevel="2">
      <c r="A42" s="6">
        <v>22</v>
      </c>
      <c r="B42" s="6">
        <v>5</v>
      </c>
      <c r="C42" s="17" t="s">
        <v>40</v>
      </c>
      <c r="D42" s="5" t="s">
        <v>44</v>
      </c>
      <c r="E42" s="5" t="s">
        <v>95</v>
      </c>
      <c r="F42" s="9"/>
      <c r="G42" s="5" t="str">
        <f>+IF('Llenado de formulario '!G41&gt;0,'Llenado de formulario '!G41," ")</f>
        <v xml:space="preserve"> </v>
      </c>
      <c r="H42" s="5" t="str">
        <f>+IF('Llenado de formulario '!H41&gt;0,'Llenado de formulario '!H41," ")</f>
        <v xml:space="preserve"> </v>
      </c>
      <c r="I42" s="5" t="str">
        <f>+IF('Llenado de formulario '!I41&gt;0,'Llenado de formulario '!I41," ")</f>
        <v xml:space="preserve"> </v>
      </c>
      <c r="J42" s="5" t="str">
        <f>+IF('Llenado de formulario '!J41&gt;0,'Llenado de formulario '!J41," ")</f>
        <v xml:space="preserve"> </v>
      </c>
      <c r="K42" s="5" t="str">
        <f>+IF('Llenado de formulario '!K41&gt;0,'Llenado de formulario '!K41," ")</f>
        <v xml:space="preserve"> </v>
      </c>
      <c r="L42" s="5">
        <f t="shared" si="0"/>
        <v>0</v>
      </c>
      <c r="M42" s="5" t="str">
        <f t="shared" si="1"/>
        <v xml:space="preserve"> </v>
      </c>
      <c r="N42" s="14">
        <f t="shared" si="2"/>
        <v>0</v>
      </c>
      <c r="O42" s="14">
        <f t="shared" si="3"/>
        <v>0</v>
      </c>
      <c r="P42" s="14">
        <f t="shared" si="4"/>
        <v>0</v>
      </c>
      <c r="Q42" s="14">
        <f t="shared" si="5"/>
        <v>0</v>
      </c>
      <c r="R42" s="14">
        <f t="shared" si="6"/>
        <v>0</v>
      </c>
      <c r="S42" s="14">
        <f t="shared" si="7"/>
        <v>0</v>
      </c>
      <c r="T42" s="15">
        <f t="shared" si="8"/>
        <v>0</v>
      </c>
    </row>
    <row r="43" spans="1:20" s="5" customFormat="1" ht="51" hidden="1" outlineLevel="2">
      <c r="A43" s="6">
        <v>23</v>
      </c>
      <c r="B43" s="6">
        <v>5</v>
      </c>
      <c r="C43" s="17" t="s">
        <v>40</v>
      </c>
      <c r="D43" s="5" t="s">
        <v>44</v>
      </c>
      <c r="E43" s="5" t="s">
        <v>96</v>
      </c>
      <c r="G43" s="5" t="str">
        <f>+IF('Llenado de formulario '!G42&gt;0,'Llenado de formulario '!G42," ")</f>
        <v xml:space="preserve"> </v>
      </c>
      <c r="H43" s="5" t="str">
        <f>+IF('Llenado de formulario '!H42&gt;0,'Llenado de formulario '!H42," ")</f>
        <v xml:space="preserve"> </v>
      </c>
      <c r="I43" s="5" t="str">
        <f>+IF('Llenado de formulario '!I42&gt;0,'Llenado de formulario '!I42," ")</f>
        <v xml:space="preserve"> </v>
      </c>
      <c r="J43" s="5" t="str">
        <f>+IF('Llenado de formulario '!J42&gt;0,'Llenado de formulario '!J42," ")</f>
        <v xml:space="preserve"> </v>
      </c>
      <c r="K43" s="5" t="str">
        <f>+IF('Llenado de formulario '!K42&gt;0,'Llenado de formulario '!K42," ")</f>
        <v xml:space="preserve"> </v>
      </c>
      <c r="L43" s="5">
        <f t="shared" si="0"/>
        <v>0</v>
      </c>
      <c r="M43" s="5" t="str">
        <f t="shared" si="1"/>
        <v xml:space="preserve"> </v>
      </c>
      <c r="N43" s="14">
        <f t="shared" si="2"/>
        <v>0</v>
      </c>
      <c r="O43" s="14">
        <f t="shared" si="3"/>
        <v>0</v>
      </c>
      <c r="P43" s="14">
        <f t="shared" si="4"/>
        <v>0</v>
      </c>
      <c r="Q43" s="14">
        <f t="shared" si="5"/>
        <v>0</v>
      </c>
      <c r="R43" s="14">
        <f t="shared" si="6"/>
        <v>0</v>
      </c>
      <c r="S43" s="14">
        <f t="shared" si="7"/>
        <v>0</v>
      </c>
      <c r="T43" s="15">
        <f t="shared" si="8"/>
        <v>0</v>
      </c>
    </row>
    <row r="44" spans="1:20" s="5" customFormat="1" ht="34" hidden="1" outlineLevel="2">
      <c r="A44" s="6">
        <v>24</v>
      </c>
      <c r="B44" s="6">
        <v>5</v>
      </c>
      <c r="C44" s="17" t="s">
        <v>40</v>
      </c>
      <c r="D44" s="5" t="s">
        <v>44</v>
      </c>
      <c r="E44" s="5" t="s">
        <v>50</v>
      </c>
      <c r="G44" s="5" t="str">
        <f>+IF('Llenado de formulario '!G43&gt;0,'Llenado de formulario '!G43," ")</f>
        <v xml:space="preserve"> </v>
      </c>
      <c r="H44" s="5" t="str">
        <f>+IF('Llenado de formulario '!H43&gt;0,'Llenado de formulario '!H43," ")</f>
        <v xml:space="preserve"> </v>
      </c>
      <c r="I44" s="5" t="str">
        <f>+IF('Llenado de formulario '!I43&gt;0,'Llenado de formulario '!I43," ")</f>
        <v xml:space="preserve"> </v>
      </c>
      <c r="J44" s="5" t="str">
        <f>+IF('Llenado de formulario '!J43&gt;0,'Llenado de formulario '!J43," ")</f>
        <v xml:space="preserve"> </v>
      </c>
      <c r="K44" s="5" t="str">
        <f>+IF('Llenado de formulario '!K43&gt;0,'Llenado de formulario '!K43," ")</f>
        <v xml:space="preserve"> </v>
      </c>
      <c r="L44" s="5">
        <f t="shared" si="0"/>
        <v>0</v>
      </c>
      <c r="M44" s="5" t="str">
        <f t="shared" si="1"/>
        <v xml:space="preserve"> </v>
      </c>
      <c r="N44" s="14">
        <f t="shared" si="2"/>
        <v>0</v>
      </c>
      <c r="O44" s="14">
        <f t="shared" si="3"/>
        <v>0</v>
      </c>
      <c r="P44" s="14">
        <f t="shared" si="4"/>
        <v>0</v>
      </c>
      <c r="Q44" s="14">
        <f t="shared" si="5"/>
        <v>0</v>
      </c>
      <c r="R44" s="14">
        <f t="shared" si="6"/>
        <v>0</v>
      </c>
      <c r="S44" s="14">
        <f t="shared" si="7"/>
        <v>0</v>
      </c>
      <c r="T44" s="15">
        <f t="shared" si="8"/>
        <v>0</v>
      </c>
    </row>
    <row r="45" spans="1:20" s="5" customFormat="1" ht="34" hidden="1" outlineLevel="2">
      <c r="A45" s="6">
        <v>25</v>
      </c>
      <c r="B45" s="6">
        <v>5</v>
      </c>
      <c r="C45" s="17" t="s">
        <v>40</v>
      </c>
      <c r="D45" s="5" t="s">
        <v>44</v>
      </c>
      <c r="E45" s="5" t="s">
        <v>51</v>
      </c>
      <c r="G45" s="5" t="str">
        <f>+IF('Llenado de formulario '!G44&gt;0,'Llenado de formulario '!G44," ")</f>
        <v xml:space="preserve"> </v>
      </c>
      <c r="H45" s="5" t="str">
        <f>+IF('Llenado de formulario '!H44&gt;0,'Llenado de formulario '!H44," ")</f>
        <v xml:space="preserve"> </v>
      </c>
      <c r="I45" s="5" t="str">
        <f>+IF('Llenado de formulario '!I44&gt;0,'Llenado de formulario '!I44," ")</f>
        <v xml:space="preserve"> </v>
      </c>
      <c r="J45" s="5" t="str">
        <f>+IF('Llenado de formulario '!J44&gt;0,'Llenado de formulario '!J44," ")</f>
        <v xml:space="preserve"> </v>
      </c>
      <c r="K45" s="5" t="str">
        <f>+IF('Llenado de formulario '!K44&gt;0,'Llenado de formulario '!K44," ")</f>
        <v xml:space="preserve"> </v>
      </c>
      <c r="L45" s="5">
        <f t="shared" si="0"/>
        <v>0</v>
      </c>
      <c r="M45" s="5" t="str">
        <f t="shared" si="1"/>
        <v xml:space="preserve"> </v>
      </c>
      <c r="N45" s="14">
        <f t="shared" si="2"/>
        <v>0</v>
      </c>
      <c r="O45" s="14">
        <f t="shared" si="3"/>
        <v>0</v>
      </c>
      <c r="P45" s="14">
        <f t="shared" si="4"/>
        <v>0</v>
      </c>
      <c r="Q45" s="14">
        <f t="shared" si="5"/>
        <v>0</v>
      </c>
      <c r="R45" s="14">
        <f t="shared" si="6"/>
        <v>0</v>
      </c>
      <c r="S45" s="14">
        <f t="shared" si="7"/>
        <v>0</v>
      </c>
      <c r="T45" s="15">
        <f t="shared" si="8"/>
        <v>0</v>
      </c>
    </row>
    <row r="46" spans="1:20" s="5" customFormat="1" ht="34" outlineLevel="1" collapsed="1">
      <c r="A46" s="6"/>
      <c r="B46" s="6"/>
      <c r="C46" s="17" t="s">
        <v>110</v>
      </c>
      <c r="N46" s="14"/>
      <c r="O46" s="14"/>
      <c r="P46" s="14"/>
      <c r="Q46" s="14"/>
      <c r="R46" s="14"/>
      <c r="S46" s="14"/>
      <c r="T46" s="15">
        <f>SUBTOTAL(1,T39:T45)</f>
        <v>0</v>
      </c>
    </row>
    <row r="47" spans="1:20" s="5" customFormat="1" ht="34" hidden="1" outlineLevel="2">
      <c r="A47" s="6">
        <v>26</v>
      </c>
      <c r="B47" s="6">
        <v>6</v>
      </c>
      <c r="C47" s="19" t="s">
        <v>52</v>
      </c>
      <c r="D47" s="5" t="s">
        <v>53</v>
      </c>
      <c r="E47" s="5" t="s">
        <v>54</v>
      </c>
      <c r="G47" s="5" t="str">
        <f>+IF('Llenado de formulario '!G45&gt;0,'Llenado de formulario '!G45," ")</f>
        <v xml:space="preserve"> </v>
      </c>
      <c r="H47" s="5" t="str">
        <f>+IF('Llenado de formulario '!H45&gt;0,'Llenado de formulario '!H45," ")</f>
        <v xml:space="preserve"> </v>
      </c>
      <c r="I47" s="5" t="str">
        <f>+IF('Llenado de formulario '!I45&gt;0,'Llenado de formulario '!I45," ")</f>
        <v xml:space="preserve"> </v>
      </c>
      <c r="J47" s="5" t="str">
        <f>+IF('Llenado de formulario '!J45&gt;0,'Llenado de formulario '!J45," ")</f>
        <v xml:space="preserve"> </v>
      </c>
      <c r="K47" s="5" t="str">
        <f>+IF('Llenado de formulario '!K45&gt;0,'Llenado de formulario '!K45," ")</f>
        <v xml:space="preserve"> </v>
      </c>
      <c r="L47" s="5">
        <f t="shared" si="0"/>
        <v>0</v>
      </c>
      <c r="M47" s="5" t="str">
        <f t="shared" si="1"/>
        <v xml:space="preserve"> </v>
      </c>
      <c r="N47" s="14">
        <f t="shared" si="2"/>
        <v>0</v>
      </c>
      <c r="O47" s="14">
        <f t="shared" si="3"/>
        <v>0</v>
      </c>
      <c r="P47" s="14">
        <f t="shared" si="4"/>
        <v>0</v>
      </c>
      <c r="Q47" s="14">
        <f t="shared" si="5"/>
        <v>0</v>
      </c>
      <c r="R47" s="14">
        <f t="shared" si="6"/>
        <v>0</v>
      </c>
      <c r="S47" s="14">
        <f t="shared" si="7"/>
        <v>0</v>
      </c>
      <c r="T47" s="15">
        <f t="shared" si="8"/>
        <v>0</v>
      </c>
    </row>
    <row r="48" spans="1:20" s="5" customFormat="1" ht="51" hidden="1" outlineLevel="2">
      <c r="A48" s="6">
        <v>27</v>
      </c>
      <c r="B48" s="6">
        <v>6</v>
      </c>
      <c r="C48" s="19" t="s">
        <v>52</v>
      </c>
      <c r="D48" s="5" t="s">
        <v>53</v>
      </c>
      <c r="E48" s="5" t="s">
        <v>55</v>
      </c>
      <c r="G48" s="5" t="str">
        <f>+IF('Llenado de formulario '!G46&gt;0,'Llenado de formulario '!G46," ")</f>
        <v xml:space="preserve"> </v>
      </c>
      <c r="H48" s="5" t="str">
        <f>+IF('Llenado de formulario '!H46&gt;0,'Llenado de formulario '!H46," ")</f>
        <v xml:space="preserve"> </v>
      </c>
      <c r="I48" s="5" t="str">
        <f>+IF('Llenado de formulario '!I46&gt;0,'Llenado de formulario '!I46," ")</f>
        <v xml:space="preserve"> </v>
      </c>
      <c r="J48" s="5" t="str">
        <f>+IF('Llenado de formulario '!J46&gt;0,'Llenado de formulario '!J46," ")</f>
        <v xml:space="preserve"> </v>
      </c>
      <c r="K48" s="5" t="str">
        <f>+IF('Llenado de formulario '!K46&gt;0,'Llenado de formulario '!K46," ")</f>
        <v xml:space="preserve"> </v>
      </c>
      <c r="L48" s="5">
        <f t="shared" si="0"/>
        <v>0</v>
      </c>
      <c r="M48" s="5" t="str">
        <f t="shared" si="1"/>
        <v xml:space="preserve"> </v>
      </c>
      <c r="N48" s="14">
        <f t="shared" si="2"/>
        <v>0</v>
      </c>
      <c r="O48" s="14">
        <f t="shared" si="3"/>
        <v>0</v>
      </c>
      <c r="P48" s="14">
        <f t="shared" si="4"/>
        <v>0</v>
      </c>
      <c r="Q48" s="14">
        <f t="shared" si="5"/>
        <v>0</v>
      </c>
      <c r="R48" s="14">
        <f t="shared" si="6"/>
        <v>0</v>
      </c>
      <c r="S48" s="14">
        <f t="shared" si="7"/>
        <v>0</v>
      </c>
      <c r="T48" s="15">
        <f t="shared" si="8"/>
        <v>0</v>
      </c>
    </row>
    <row r="49" spans="1:20" s="5" customFormat="1" ht="34" outlineLevel="1" collapsed="1">
      <c r="A49" s="6"/>
      <c r="B49" s="6"/>
      <c r="C49" s="19" t="s">
        <v>111</v>
      </c>
      <c r="N49" s="14"/>
      <c r="O49" s="14"/>
      <c r="P49" s="14"/>
      <c r="Q49" s="14"/>
      <c r="R49" s="14"/>
      <c r="S49" s="14"/>
      <c r="T49" s="15">
        <f>SUBTOTAL(1,T47:T48)</f>
        <v>0</v>
      </c>
    </row>
    <row r="50" spans="1:20" s="5" customFormat="1" ht="68" hidden="1" outlineLevel="2">
      <c r="A50" s="6">
        <v>28</v>
      </c>
      <c r="B50" s="6">
        <v>7</v>
      </c>
      <c r="C50" s="16" t="s">
        <v>56</v>
      </c>
      <c r="D50" s="5" t="s">
        <v>57</v>
      </c>
      <c r="E50" s="5" t="s">
        <v>58</v>
      </c>
      <c r="F50" s="5" t="s">
        <v>59</v>
      </c>
      <c r="G50" s="5" t="str">
        <f>+IF('Llenado de formulario '!G47&gt;0,'Llenado de formulario '!G47," ")</f>
        <v xml:space="preserve"> </v>
      </c>
      <c r="H50" s="5" t="str">
        <f>+IF('Llenado de formulario '!H47&gt;0,'Llenado de formulario '!H47," ")</f>
        <v xml:space="preserve"> </v>
      </c>
      <c r="I50" s="5" t="str">
        <f>+IF('Llenado de formulario '!I47&gt;0,'Llenado de formulario '!I47," ")</f>
        <v xml:space="preserve"> </v>
      </c>
      <c r="J50" s="5" t="str">
        <f>+IF('Llenado de formulario '!J47&gt;0,'Llenado de formulario '!J47," ")</f>
        <v xml:space="preserve"> </v>
      </c>
      <c r="K50" s="5" t="str">
        <f>+IF('Llenado de formulario '!K47&gt;0,'Llenado de formulario '!K47," ")</f>
        <v xml:space="preserve"> </v>
      </c>
      <c r="L50" s="5">
        <f t="shared" si="0"/>
        <v>0</v>
      </c>
      <c r="M50" s="5" t="str">
        <f t="shared" si="1"/>
        <v xml:space="preserve"> </v>
      </c>
      <c r="N50" s="14">
        <f t="shared" si="2"/>
        <v>0</v>
      </c>
      <c r="O50" s="14">
        <f t="shared" si="3"/>
        <v>0</v>
      </c>
      <c r="P50" s="14">
        <f t="shared" si="4"/>
        <v>0</v>
      </c>
      <c r="Q50" s="14">
        <f t="shared" si="5"/>
        <v>0</v>
      </c>
      <c r="R50" s="14">
        <f t="shared" si="6"/>
        <v>0</v>
      </c>
      <c r="S50" s="14">
        <f t="shared" si="7"/>
        <v>0</v>
      </c>
      <c r="T50" s="15">
        <f t="shared" si="8"/>
        <v>0</v>
      </c>
    </row>
    <row r="51" spans="1:20" s="5" customFormat="1" ht="34" hidden="1" outlineLevel="2">
      <c r="A51" s="6">
        <v>29</v>
      </c>
      <c r="B51" s="6">
        <v>7</v>
      </c>
      <c r="C51" s="16" t="s">
        <v>56</v>
      </c>
      <c r="D51" s="5" t="s">
        <v>57</v>
      </c>
      <c r="E51" s="5" t="s">
        <v>60</v>
      </c>
      <c r="G51" s="5" t="str">
        <f>+IF('Llenado de formulario '!G48&gt;0,'Llenado de formulario '!G48," ")</f>
        <v xml:space="preserve"> </v>
      </c>
      <c r="H51" s="5" t="str">
        <f>+IF('Llenado de formulario '!H48&gt;0,'Llenado de formulario '!H48," ")</f>
        <v xml:space="preserve"> </v>
      </c>
      <c r="I51" s="5" t="str">
        <f>+IF('Llenado de formulario '!I48&gt;0,'Llenado de formulario '!I48," ")</f>
        <v xml:space="preserve"> </v>
      </c>
      <c r="J51" s="5" t="str">
        <f>+IF('Llenado de formulario '!J48&gt;0,'Llenado de formulario '!J48," ")</f>
        <v xml:space="preserve"> </v>
      </c>
      <c r="K51" s="5" t="str">
        <f>+IF('Llenado de formulario '!K48&gt;0,'Llenado de formulario '!K48," ")</f>
        <v xml:space="preserve"> </v>
      </c>
      <c r="L51" s="5">
        <f t="shared" si="0"/>
        <v>0</v>
      </c>
      <c r="M51" s="5" t="str">
        <f t="shared" si="1"/>
        <v xml:space="preserve"> </v>
      </c>
      <c r="N51" s="14">
        <f t="shared" si="2"/>
        <v>0</v>
      </c>
      <c r="O51" s="14">
        <f t="shared" si="3"/>
        <v>0</v>
      </c>
      <c r="P51" s="14">
        <f t="shared" si="4"/>
        <v>0</v>
      </c>
      <c r="Q51" s="14">
        <f t="shared" si="5"/>
        <v>0</v>
      </c>
      <c r="R51" s="14">
        <f t="shared" si="6"/>
        <v>0</v>
      </c>
      <c r="S51" s="14">
        <f t="shared" si="7"/>
        <v>0</v>
      </c>
      <c r="T51" s="15">
        <f t="shared" si="8"/>
        <v>0</v>
      </c>
    </row>
    <row r="52" spans="1:20" s="5" customFormat="1" ht="68" hidden="1" outlineLevel="2">
      <c r="A52" s="6">
        <v>30</v>
      </c>
      <c r="B52" s="6">
        <v>7</v>
      </c>
      <c r="C52" s="16" t="s">
        <v>56</v>
      </c>
      <c r="D52" s="5" t="s">
        <v>57</v>
      </c>
      <c r="E52" s="7" t="s">
        <v>103</v>
      </c>
      <c r="G52" s="5" t="str">
        <f>+IF('Llenado de formulario '!G49&gt;0,'Llenado de formulario '!G49," ")</f>
        <v xml:space="preserve"> </v>
      </c>
      <c r="H52" s="5" t="str">
        <f>+IF('Llenado de formulario '!H49&gt;0,'Llenado de formulario '!H49," ")</f>
        <v xml:space="preserve"> </v>
      </c>
      <c r="I52" s="5" t="str">
        <f>+IF('Llenado de formulario '!I49&gt;0,'Llenado de formulario '!I49," ")</f>
        <v xml:space="preserve"> </v>
      </c>
      <c r="J52" s="5" t="str">
        <f>+IF('Llenado de formulario '!J49&gt;0,'Llenado de formulario '!J49," ")</f>
        <v xml:space="preserve"> </v>
      </c>
      <c r="K52" s="5" t="str">
        <f>+IF('Llenado de formulario '!K49&gt;0,'Llenado de formulario '!K49," ")</f>
        <v xml:space="preserve"> </v>
      </c>
      <c r="L52" s="5">
        <f t="shared" si="0"/>
        <v>0</v>
      </c>
      <c r="M52" s="5" t="str">
        <f t="shared" si="1"/>
        <v xml:space="preserve"> </v>
      </c>
      <c r="N52" s="14">
        <f t="shared" si="2"/>
        <v>0</v>
      </c>
      <c r="O52" s="14">
        <f t="shared" si="3"/>
        <v>0</v>
      </c>
      <c r="P52" s="14">
        <f t="shared" si="4"/>
        <v>0</v>
      </c>
      <c r="Q52" s="14">
        <f t="shared" si="5"/>
        <v>0</v>
      </c>
      <c r="R52" s="14">
        <f t="shared" si="6"/>
        <v>0</v>
      </c>
      <c r="S52" s="14">
        <f t="shared" si="7"/>
        <v>0</v>
      </c>
      <c r="T52" s="15">
        <f t="shared" si="8"/>
        <v>0</v>
      </c>
    </row>
    <row r="53" spans="1:20" s="5" customFormat="1" ht="51" hidden="1" outlineLevel="2">
      <c r="A53" s="6">
        <v>31</v>
      </c>
      <c r="B53" s="6">
        <v>7</v>
      </c>
      <c r="C53" s="16" t="s">
        <v>56</v>
      </c>
      <c r="D53" s="5" t="s">
        <v>57</v>
      </c>
      <c r="E53" s="5" t="s">
        <v>61</v>
      </c>
      <c r="G53" s="5" t="str">
        <f>+IF('Llenado de formulario '!G50&gt;0,'Llenado de formulario '!G50," ")</f>
        <v xml:space="preserve"> </v>
      </c>
      <c r="H53" s="5" t="str">
        <f>+IF('Llenado de formulario '!H50&gt;0,'Llenado de formulario '!H50," ")</f>
        <v xml:space="preserve"> </v>
      </c>
      <c r="I53" s="5" t="str">
        <f>+IF('Llenado de formulario '!I50&gt;0,'Llenado de formulario '!I50," ")</f>
        <v xml:space="preserve"> </v>
      </c>
      <c r="J53" s="5" t="str">
        <f>+IF('Llenado de formulario '!J50&gt;0,'Llenado de formulario '!J50," ")</f>
        <v xml:space="preserve"> </v>
      </c>
      <c r="K53" s="5" t="str">
        <f>+IF('Llenado de formulario '!K50&gt;0,'Llenado de formulario '!K50," ")</f>
        <v xml:space="preserve"> </v>
      </c>
      <c r="L53" s="5">
        <f t="shared" si="0"/>
        <v>0</v>
      </c>
      <c r="M53" s="5" t="str">
        <f t="shared" si="1"/>
        <v xml:space="preserve"> </v>
      </c>
      <c r="N53" s="14">
        <f t="shared" si="2"/>
        <v>0</v>
      </c>
      <c r="O53" s="14">
        <f t="shared" si="3"/>
        <v>0</v>
      </c>
      <c r="P53" s="14">
        <f t="shared" si="4"/>
        <v>0</v>
      </c>
      <c r="Q53" s="14">
        <f t="shared" si="5"/>
        <v>0</v>
      </c>
      <c r="R53" s="14">
        <f t="shared" si="6"/>
        <v>0</v>
      </c>
      <c r="S53" s="14">
        <f t="shared" si="7"/>
        <v>0</v>
      </c>
      <c r="T53" s="15">
        <f t="shared" si="8"/>
        <v>0</v>
      </c>
    </row>
    <row r="54" spans="1:20" s="5" customFormat="1" ht="51" hidden="1" outlineLevel="2">
      <c r="A54" s="6">
        <v>32</v>
      </c>
      <c r="B54" s="6">
        <v>7</v>
      </c>
      <c r="C54" s="16" t="s">
        <v>56</v>
      </c>
      <c r="D54" s="5" t="s">
        <v>57</v>
      </c>
      <c r="E54" s="5" t="s">
        <v>62</v>
      </c>
      <c r="F54" s="5" t="s">
        <v>63</v>
      </c>
      <c r="G54" s="5" t="str">
        <f>+IF('Llenado de formulario '!G51&gt;0,'Llenado de formulario '!G51," ")</f>
        <v xml:space="preserve"> </v>
      </c>
      <c r="H54" s="5" t="str">
        <f>+IF('Llenado de formulario '!H51&gt;0,'Llenado de formulario '!H51," ")</f>
        <v xml:space="preserve"> </v>
      </c>
      <c r="I54" s="5" t="str">
        <f>+IF('Llenado de formulario '!I51&gt;0,'Llenado de formulario '!I51," ")</f>
        <v xml:space="preserve"> </v>
      </c>
      <c r="J54" s="5" t="str">
        <f>+IF('Llenado de formulario '!J51&gt;0,'Llenado de formulario '!J51," ")</f>
        <v xml:space="preserve"> </v>
      </c>
      <c r="K54" s="5" t="str">
        <f>+IF('Llenado de formulario '!K51&gt;0,'Llenado de formulario '!K51," ")</f>
        <v xml:space="preserve"> </v>
      </c>
      <c r="L54" s="5">
        <f t="shared" si="0"/>
        <v>0</v>
      </c>
      <c r="M54" s="5" t="str">
        <f t="shared" si="1"/>
        <v xml:space="preserve"> </v>
      </c>
      <c r="N54" s="14">
        <f t="shared" si="2"/>
        <v>0</v>
      </c>
      <c r="O54" s="14">
        <f t="shared" si="3"/>
        <v>0</v>
      </c>
      <c r="P54" s="14">
        <f t="shared" si="4"/>
        <v>0</v>
      </c>
      <c r="Q54" s="14">
        <f t="shared" si="5"/>
        <v>0</v>
      </c>
      <c r="R54" s="14">
        <f t="shared" si="6"/>
        <v>0</v>
      </c>
      <c r="S54" s="14">
        <f t="shared" si="7"/>
        <v>0</v>
      </c>
      <c r="T54" s="15">
        <f t="shared" si="8"/>
        <v>0</v>
      </c>
    </row>
    <row r="55" spans="1:20" s="5" customFormat="1" ht="153" hidden="1" outlineLevel="2">
      <c r="A55" s="6">
        <v>33</v>
      </c>
      <c r="B55" s="6">
        <v>7</v>
      </c>
      <c r="C55" s="16" t="s">
        <v>56</v>
      </c>
      <c r="D55" s="5" t="s">
        <v>64</v>
      </c>
      <c r="E55" s="7" t="s">
        <v>104</v>
      </c>
      <c r="F55" s="5" t="s">
        <v>65</v>
      </c>
      <c r="G55" s="5" t="str">
        <f>+IF('Llenado de formulario '!G52&gt;0,'Llenado de formulario '!G52," ")</f>
        <v xml:space="preserve"> </v>
      </c>
      <c r="H55" s="5" t="str">
        <f>+IF('Llenado de formulario '!H52&gt;0,'Llenado de formulario '!H52," ")</f>
        <v xml:space="preserve"> </v>
      </c>
      <c r="I55" s="5" t="str">
        <f>+IF('Llenado de formulario '!I52&gt;0,'Llenado de formulario '!I52," ")</f>
        <v xml:space="preserve"> </v>
      </c>
      <c r="J55" s="5" t="str">
        <f>+IF('Llenado de formulario '!J52&gt;0,'Llenado de formulario '!J52," ")</f>
        <v xml:space="preserve"> </v>
      </c>
      <c r="K55" s="5" t="str">
        <f>+IF('Llenado de formulario '!K52&gt;0,'Llenado de formulario '!K52," ")</f>
        <v xml:space="preserve"> </v>
      </c>
      <c r="L55" s="5">
        <f t="shared" si="0"/>
        <v>0</v>
      </c>
      <c r="M55" s="5" t="str">
        <f t="shared" si="1"/>
        <v xml:space="preserve"> </v>
      </c>
      <c r="N55" s="14">
        <f t="shared" si="2"/>
        <v>0</v>
      </c>
      <c r="O55" s="14">
        <f t="shared" si="3"/>
        <v>0</v>
      </c>
      <c r="P55" s="14">
        <f t="shared" si="4"/>
        <v>0</v>
      </c>
      <c r="Q55" s="14">
        <f t="shared" si="5"/>
        <v>0</v>
      </c>
      <c r="R55" s="14">
        <f t="shared" si="6"/>
        <v>0</v>
      </c>
      <c r="S55" s="14">
        <f t="shared" si="7"/>
        <v>0</v>
      </c>
      <c r="T55" s="15">
        <f t="shared" si="8"/>
        <v>0</v>
      </c>
    </row>
    <row r="56" spans="1:20" s="5" customFormat="1" ht="51" hidden="1" outlineLevel="2">
      <c r="A56" s="6">
        <v>34</v>
      </c>
      <c r="B56" s="6">
        <v>7</v>
      </c>
      <c r="C56" s="16" t="s">
        <v>56</v>
      </c>
      <c r="D56" s="5" t="s">
        <v>64</v>
      </c>
      <c r="E56" s="7" t="s">
        <v>105</v>
      </c>
      <c r="G56" s="5" t="str">
        <f>+IF('Llenado de formulario '!G53&gt;0,'Llenado de formulario '!G53," ")</f>
        <v xml:space="preserve"> </v>
      </c>
      <c r="H56" s="5" t="str">
        <f>+IF('Llenado de formulario '!H53&gt;0,'Llenado de formulario '!H53," ")</f>
        <v xml:space="preserve"> </v>
      </c>
      <c r="I56" s="5" t="str">
        <f>+IF('Llenado de formulario '!I53&gt;0,'Llenado de formulario '!I53," ")</f>
        <v xml:space="preserve"> </v>
      </c>
      <c r="J56" s="5" t="str">
        <f>+IF('Llenado de formulario '!J53&gt;0,'Llenado de formulario '!J53," ")</f>
        <v xml:space="preserve"> </v>
      </c>
      <c r="K56" s="5" t="str">
        <f>+IF('Llenado de formulario '!K53&gt;0,'Llenado de formulario '!K53," ")</f>
        <v xml:space="preserve"> </v>
      </c>
      <c r="L56" s="5">
        <f t="shared" si="0"/>
        <v>0</v>
      </c>
      <c r="M56" s="5" t="str">
        <f t="shared" si="1"/>
        <v xml:space="preserve"> </v>
      </c>
      <c r="N56" s="14">
        <f t="shared" si="2"/>
        <v>0</v>
      </c>
      <c r="O56" s="14">
        <f t="shared" si="3"/>
        <v>0</v>
      </c>
      <c r="P56" s="14">
        <f t="shared" si="4"/>
        <v>0</v>
      </c>
      <c r="Q56" s="14">
        <f t="shared" si="5"/>
        <v>0</v>
      </c>
      <c r="R56" s="14">
        <f t="shared" si="6"/>
        <v>0</v>
      </c>
      <c r="S56" s="14">
        <f t="shared" si="7"/>
        <v>0</v>
      </c>
      <c r="T56" s="15">
        <f t="shared" si="8"/>
        <v>0</v>
      </c>
    </row>
    <row r="57" spans="1:20" s="5" customFormat="1" ht="34" outlineLevel="1" collapsed="1">
      <c r="A57" s="6"/>
      <c r="B57" s="6"/>
      <c r="C57" s="16" t="s">
        <v>112</v>
      </c>
      <c r="E57" s="7"/>
      <c r="N57" s="14"/>
      <c r="O57" s="14"/>
      <c r="P57" s="14"/>
      <c r="Q57" s="14"/>
      <c r="R57" s="14"/>
      <c r="S57" s="14"/>
      <c r="T57" s="15">
        <f>SUBTOTAL(1,T50:T56)</f>
        <v>0</v>
      </c>
    </row>
    <row r="58" spans="1:20" s="5" customFormat="1" ht="34" hidden="1" outlineLevel="2">
      <c r="A58" s="6">
        <v>35</v>
      </c>
      <c r="B58" s="6">
        <v>8</v>
      </c>
      <c r="C58" s="18" t="s">
        <v>66</v>
      </c>
      <c r="D58" s="5" t="s">
        <v>67</v>
      </c>
      <c r="E58" s="5" t="s">
        <v>68</v>
      </c>
      <c r="G58" s="5" t="str">
        <f>+IF('Llenado de formulario '!G54&gt;0,'Llenado de formulario '!G54," ")</f>
        <v xml:space="preserve"> </v>
      </c>
      <c r="H58" s="5" t="str">
        <f>+IF('Llenado de formulario '!H54&gt;0,'Llenado de formulario '!H54," ")</f>
        <v xml:space="preserve"> </v>
      </c>
      <c r="I58" s="5" t="str">
        <f>+IF('Llenado de formulario '!I54&gt;0,'Llenado de formulario '!I54," ")</f>
        <v xml:space="preserve"> </v>
      </c>
      <c r="J58" s="5" t="str">
        <f>+IF('Llenado de formulario '!J54&gt;0,'Llenado de formulario '!J54," ")</f>
        <v xml:space="preserve"> </v>
      </c>
      <c r="K58" s="5" t="str">
        <f>+IF('Llenado de formulario '!K54&gt;0,'Llenado de formulario '!K54," ")</f>
        <v xml:space="preserve"> </v>
      </c>
      <c r="L58" s="5">
        <f t="shared" si="0"/>
        <v>0</v>
      </c>
      <c r="M58" s="5" t="str">
        <f t="shared" si="1"/>
        <v xml:space="preserve"> </v>
      </c>
      <c r="N58" s="14">
        <f t="shared" si="2"/>
        <v>0</v>
      </c>
      <c r="O58" s="14">
        <f t="shared" si="3"/>
        <v>0</v>
      </c>
      <c r="P58" s="14">
        <f t="shared" si="4"/>
        <v>0</v>
      </c>
      <c r="Q58" s="14">
        <f t="shared" si="5"/>
        <v>0</v>
      </c>
      <c r="R58" s="14">
        <f t="shared" si="6"/>
        <v>0</v>
      </c>
      <c r="S58" s="14">
        <f t="shared" si="7"/>
        <v>0</v>
      </c>
      <c r="T58" s="15">
        <f t="shared" si="8"/>
        <v>0</v>
      </c>
    </row>
    <row r="59" spans="1:20" s="5" customFormat="1" ht="51" hidden="1" outlineLevel="2">
      <c r="A59" s="6">
        <v>36</v>
      </c>
      <c r="B59" s="6">
        <v>8</v>
      </c>
      <c r="C59" s="18" t="s">
        <v>66</v>
      </c>
      <c r="D59" s="5" t="s">
        <v>67</v>
      </c>
      <c r="E59" s="5" t="s">
        <v>69</v>
      </c>
      <c r="G59" s="5" t="str">
        <f>+IF('Llenado de formulario '!G55&gt;0,'Llenado de formulario '!G55," ")</f>
        <v xml:space="preserve"> </v>
      </c>
      <c r="H59" s="5" t="str">
        <f>+IF('Llenado de formulario '!H55&gt;0,'Llenado de formulario '!H55," ")</f>
        <v xml:space="preserve"> </v>
      </c>
      <c r="I59" s="5" t="str">
        <f>+IF('Llenado de formulario '!I55&gt;0,'Llenado de formulario '!I55," ")</f>
        <v xml:space="preserve"> </v>
      </c>
      <c r="J59" s="5" t="str">
        <f>+IF('Llenado de formulario '!J55&gt;0,'Llenado de formulario '!J55," ")</f>
        <v xml:space="preserve"> </v>
      </c>
      <c r="K59" s="5" t="str">
        <f>+IF('Llenado de formulario '!K55&gt;0,'Llenado de formulario '!K55," ")</f>
        <v xml:space="preserve"> </v>
      </c>
      <c r="L59" s="5">
        <f t="shared" si="0"/>
        <v>0</v>
      </c>
      <c r="M59" s="5" t="str">
        <f t="shared" si="1"/>
        <v xml:space="preserve"> </v>
      </c>
      <c r="N59" s="14">
        <f t="shared" si="2"/>
        <v>0</v>
      </c>
      <c r="O59" s="14">
        <f t="shared" si="3"/>
        <v>0</v>
      </c>
      <c r="P59" s="14">
        <f t="shared" si="4"/>
        <v>0</v>
      </c>
      <c r="Q59" s="14">
        <f t="shared" si="5"/>
        <v>0</v>
      </c>
      <c r="R59" s="14">
        <f t="shared" si="6"/>
        <v>0</v>
      </c>
      <c r="S59" s="14">
        <f t="shared" si="7"/>
        <v>0</v>
      </c>
      <c r="T59" s="15">
        <f t="shared" si="8"/>
        <v>0</v>
      </c>
    </row>
    <row r="60" spans="1:20" s="5" customFormat="1" ht="51" hidden="1" outlineLevel="2">
      <c r="A60" s="6">
        <v>37</v>
      </c>
      <c r="B60" s="6">
        <v>8</v>
      </c>
      <c r="C60" s="18" t="s">
        <v>66</v>
      </c>
      <c r="D60" s="5" t="s">
        <v>67</v>
      </c>
      <c r="E60" s="10" t="s">
        <v>70</v>
      </c>
      <c r="G60" s="5" t="str">
        <f>+IF('Llenado de formulario '!G56&gt;0,'Llenado de formulario '!G56," ")</f>
        <v xml:space="preserve"> </v>
      </c>
      <c r="H60" s="5" t="str">
        <f>+IF('Llenado de formulario '!H56&gt;0,'Llenado de formulario '!H56," ")</f>
        <v xml:space="preserve"> </v>
      </c>
      <c r="I60" s="5" t="str">
        <f>+IF('Llenado de formulario '!I56&gt;0,'Llenado de formulario '!I56," ")</f>
        <v xml:space="preserve"> </v>
      </c>
      <c r="J60" s="5" t="str">
        <f>+IF('Llenado de formulario '!J56&gt;0,'Llenado de formulario '!J56," ")</f>
        <v xml:space="preserve"> </v>
      </c>
      <c r="K60" s="5" t="str">
        <f>+IF('Llenado de formulario '!K56&gt;0,'Llenado de formulario '!K56," ")</f>
        <v xml:space="preserve"> </v>
      </c>
      <c r="L60" s="5">
        <f t="shared" si="0"/>
        <v>0</v>
      </c>
      <c r="M60" s="5" t="str">
        <f t="shared" si="1"/>
        <v xml:space="preserve"> </v>
      </c>
      <c r="N60" s="14">
        <f t="shared" si="2"/>
        <v>0</v>
      </c>
      <c r="O60" s="14">
        <f t="shared" si="3"/>
        <v>0</v>
      </c>
      <c r="P60" s="14">
        <f t="shared" si="4"/>
        <v>0</v>
      </c>
      <c r="Q60" s="14">
        <f t="shared" si="5"/>
        <v>0</v>
      </c>
      <c r="R60" s="14">
        <f t="shared" si="6"/>
        <v>0</v>
      </c>
      <c r="S60" s="14">
        <f t="shared" si="7"/>
        <v>0</v>
      </c>
      <c r="T60" s="15">
        <f t="shared" si="8"/>
        <v>0</v>
      </c>
    </row>
    <row r="61" spans="1:20" s="5" customFormat="1" ht="34" hidden="1" outlineLevel="2">
      <c r="A61" s="6">
        <v>38</v>
      </c>
      <c r="B61" s="6">
        <v>8</v>
      </c>
      <c r="C61" s="18" t="s">
        <v>66</v>
      </c>
      <c r="D61" s="5" t="s">
        <v>67</v>
      </c>
      <c r="E61" s="5" t="s">
        <v>71</v>
      </c>
      <c r="G61" s="5" t="str">
        <f>+IF('Llenado de formulario '!G57&gt;0,'Llenado de formulario '!G57," ")</f>
        <v xml:space="preserve"> </v>
      </c>
      <c r="H61" s="5" t="str">
        <f>+IF('Llenado de formulario '!H57&gt;0,'Llenado de formulario '!H57," ")</f>
        <v xml:space="preserve"> </v>
      </c>
      <c r="I61" s="5" t="str">
        <f>+IF('Llenado de formulario '!I57&gt;0,'Llenado de formulario '!I57," ")</f>
        <v xml:space="preserve"> </v>
      </c>
      <c r="J61" s="5" t="str">
        <f>+IF('Llenado de formulario '!J57&gt;0,'Llenado de formulario '!J57," ")</f>
        <v xml:space="preserve"> </v>
      </c>
      <c r="K61" s="5" t="str">
        <f>+IF('Llenado de formulario '!K57&gt;0,'Llenado de formulario '!K57," ")</f>
        <v xml:space="preserve"> </v>
      </c>
      <c r="L61" s="5">
        <f t="shared" si="0"/>
        <v>0</v>
      </c>
      <c r="M61" s="5" t="str">
        <f t="shared" si="1"/>
        <v xml:space="preserve"> </v>
      </c>
      <c r="N61" s="14">
        <f t="shared" si="2"/>
        <v>0</v>
      </c>
      <c r="O61" s="14">
        <f t="shared" si="3"/>
        <v>0</v>
      </c>
      <c r="P61" s="14">
        <f t="shared" si="4"/>
        <v>0</v>
      </c>
      <c r="Q61" s="14">
        <f t="shared" si="5"/>
        <v>0</v>
      </c>
      <c r="R61" s="14">
        <f t="shared" si="6"/>
        <v>0</v>
      </c>
      <c r="S61" s="14">
        <f t="shared" si="7"/>
        <v>0</v>
      </c>
      <c r="T61" s="15">
        <f t="shared" si="8"/>
        <v>0</v>
      </c>
    </row>
    <row r="62" spans="1:20" s="5" customFormat="1" ht="34" hidden="1" outlineLevel="2">
      <c r="A62" s="6">
        <v>39</v>
      </c>
      <c r="B62" s="6">
        <v>8</v>
      </c>
      <c r="C62" s="18" t="s">
        <v>66</v>
      </c>
      <c r="D62" s="5" t="s">
        <v>67</v>
      </c>
      <c r="E62" s="5" t="s">
        <v>72</v>
      </c>
      <c r="G62" s="5" t="str">
        <f>+IF('Llenado de formulario '!G58&gt;0,'Llenado de formulario '!G58," ")</f>
        <v xml:space="preserve"> </v>
      </c>
      <c r="H62" s="5" t="str">
        <f>+IF('Llenado de formulario '!H58&gt;0,'Llenado de formulario '!H58," ")</f>
        <v xml:space="preserve"> </v>
      </c>
      <c r="I62" s="5" t="str">
        <f>+IF('Llenado de formulario '!I58&gt;0,'Llenado de formulario '!I58," ")</f>
        <v xml:space="preserve"> </v>
      </c>
      <c r="J62" s="5" t="str">
        <f>+IF('Llenado de formulario '!J58&gt;0,'Llenado de formulario '!J58," ")</f>
        <v xml:space="preserve"> </v>
      </c>
      <c r="K62" s="5" t="str">
        <f>+IF('Llenado de formulario '!K58&gt;0,'Llenado de formulario '!K58," ")</f>
        <v xml:space="preserve"> </v>
      </c>
      <c r="L62" s="5">
        <f t="shared" si="0"/>
        <v>0</v>
      </c>
      <c r="M62" s="5" t="str">
        <f t="shared" si="1"/>
        <v xml:space="preserve"> </v>
      </c>
      <c r="N62" s="14">
        <f t="shared" si="2"/>
        <v>0</v>
      </c>
      <c r="O62" s="14">
        <f t="shared" si="3"/>
        <v>0</v>
      </c>
      <c r="P62" s="14">
        <f t="shared" si="4"/>
        <v>0</v>
      </c>
      <c r="Q62" s="14">
        <f t="shared" si="5"/>
        <v>0</v>
      </c>
      <c r="R62" s="14">
        <f t="shared" si="6"/>
        <v>0</v>
      </c>
      <c r="S62" s="14">
        <f t="shared" si="7"/>
        <v>0</v>
      </c>
      <c r="T62" s="15">
        <f t="shared" si="8"/>
        <v>0</v>
      </c>
    </row>
    <row r="63" spans="1:20" s="5" customFormat="1" ht="51" hidden="1" outlineLevel="2">
      <c r="A63" s="6">
        <v>40</v>
      </c>
      <c r="B63" s="6">
        <v>8</v>
      </c>
      <c r="C63" s="18" t="s">
        <v>66</v>
      </c>
      <c r="D63" s="5" t="s">
        <v>73</v>
      </c>
      <c r="E63" s="5" t="s">
        <v>74</v>
      </c>
      <c r="G63" s="5" t="str">
        <f>+IF('Llenado de formulario '!G59&gt;0,'Llenado de formulario '!G59," ")</f>
        <v xml:space="preserve"> </v>
      </c>
      <c r="H63" s="5" t="str">
        <f>+IF('Llenado de formulario '!H59&gt;0,'Llenado de formulario '!H59," ")</f>
        <v xml:space="preserve"> </v>
      </c>
      <c r="I63" s="5" t="str">
        <f>+IF('Llenado de formulario '!I59&gt;0,'Llenado de formulario '!I59," ")</f>
        <v xml:space="preserve"> </v>
      </c>
      <c r="J63" s="5" t="str">
        <f>+IF('Llenado de formulario '!J59&gt;0,'Llenado de formulario '!J59," ")</f>
        <v xml:space="preserve"> </v>
      </c>
      <c r="K63" s="5" t="str">
        <f>+IF('Llenado de formulario '!K59&gt;0,'Llenado de formulario '!K59," ")</f>
        <v xml:space="preserve"> </v>
      </c>
      <c r="L63" s="5">
        <f t="shared" si="0"/>
        <v>0</v>
      </c>
      <c r="M63" s="5" t="str">
        <f t="shared" si="1"/>
        <v xml:space="preserve"> </v>
      </c>
      <c r="N63" s="14">
        <f t="shared" si="2"/>
        <v>0</v>
      </c>
      <c r="O63" s="14">
        <f t="shared" si="3"/>
        <v>0</v>
      </c>
      <c r="P63" s="14">
        <f t="shared" si="4"/>
        <v>0</v>
      </c>
      <c r="Q63" s="14">
        <f t="shared" si="5"/>
        <v>0</v>
      </c>
      <c r="R63" s="14">
        <f t="shared" si="6"/>
        <v>0</v>
      </c>
      <c r="S63" s="14">
        <f t="shared" si="7"/>
        <v>0</v>
      </c>
      <c r="T63" s="15">
        <f t="shared" si="8"/>
        <v>0</v>
      </c>
    </row>
    <row r="64" spans="1:20" s="5" customFormat="1" ht="187" hidden="1" outlineLevel="2">
      <c r="A64" s="6">
        <v>41</v>
      </c>
      <c r="B64" s="6">
        <v>8</v>
      </c>
      <c r="C64" s="18" t="s">
        <v>66</v>
      </c>
      <c r="D64" s="5" t="s">
        <v>73</v>
      </c>
      <c r="E64" s="11" t="s">
        <v>75</v>
      </c>
      <c r="F64" s="5" t="s">
        <v>97</v>
      </c>
      <c r="G64" s="5" t="str">
        <f>+IF('Llenado de formulario '!G60&gt;0,'Llenado de formulario '!G60," ")</f>
        <v xml:space="preserve"> </v>
      </c>
      <c r="H64" s="5" t="str">
        <f>+IF('Llenado de formulario '!H60&gt;0,'Llenado de formulario '!H60," ")</f>
        <v xml:space="preserve"> </v>
      </c>
      <c r="I64" s="5" t="str">
        <f>+IF('Llenado de formulario '!I60&gt;0,'Llenado de formulario '!I60," ")</f>
        <v xml:space="preserve"> </v>
      </c>
      <c r="J64" s="5" t="str">
        <f>+IF('Llenado de formulario '!J60&gt;0,'Llenado de formulario '!J60," ")</f>
        <v xml:space="preserve"> </v>
      </c>
      <c r="K64" s="5" t="str">
        <f>+IF('Llenado de formulario '!K60&gt;0,'Llenado de formulario '!K60," ")</f>
        <v xml:space="preserve"> </v>
      </c>
      <c r="L64" s="5">
        <f t="shared" si="0"/>
        <v>0</v>
      </c>
      <c r="M64" s="5" t="str">
        <f t="shared" si="1"/>
        <v xml:space="preserve"> </v>
      </c>
      <c r="N64" s="14">
        <f t="shared" si="2"/>
        <v>0</v>
      </c>
      <c r="O64" s="14">
        <f t="shared" si="3"/>
        <v>0</v>
      </c>
      <c r="P64" s="14">
        <f t="shared" si="4"/>
        <v>0</v>
      </c>
      <c r="Q64" s="14">
        <f t="shared" si="5"/>
        <v>0</v>
      </c>
      <c r="R64" s="14">
        <f t="shared" si="6"/>
        <v>0</v>
      </c>
      <c r="S64" s="14">
        <f t="shared" si="7"/>
        <v>0</v>
      </c>
      <c r="T64" s="15">
        <f t="shared" si="8"/>
        <v>0</v>
      </c>
    </row>
    <row r="65" spans="1:20" s="5" customFormat="1" ht="51" hidden="1" outlineLevel="2">
      <c r="A65" s="6">
        <v>42</v>
      </c>
      <c r="B65" s="6">
        <v>8</v>
      </c>
      <c r="C65" s="18" t="s">
        <v>66</v>
      </c>
      <c r="D65" s="5" t="s">
        <v>73</v>
      </c>
      <c r="E65" s="11" t="s">
        <v>76</v>
      </c>
      <c r="G65" s="5" t="str">
        <f>+IF('Llenado de formulario '!G61&gt;0,'Llenado de formulario '!G61," ")</f>
        <v xml:space="preserve"> </v>
      </c>
      <c r="H65" s="5" t="str">
        <f>+IF('Llenado de formulario '!H61&gt;0,'Llenado de formulario '!H61," ")</f>
        <v xml:space="preserve"> </v>
      </c>
      <c r="I65" s="5" t="str">
        <f>+IF('Llenado de formulario '!I61&gt;0,'Llenado de formulario '!I61," ")</f>
        <v xml:space="preserve"> </v>
      </c>
      <c r="J65" s="5" t="str">
        <f>+IF('Llenado de formulario '!J61&gt;0,'Llenado de formulario '!J61," ")</f>
        <v xml:space="preserve"> </v>
      </c>
      <c r="K65" s="5" t="str">
        <f>+IF('Llenado de formulario '!K61&gt;0,'Llenado de formulario '!K61," ")</f>
        <v xml:space="preserve"> </v>
      </c>
      <c r="L65" s="5">
        <f t="shared" si="0"/>
        <v>0</v>
      </c>
      <c r="M65" s="5" t="str">
        <f t="shared" si="1"/>
        <v xml:space="preserve"> </v>
      </c>
      <c r="N65" s="14">
        <f t="shared" ref="N65:N67" si="9">+IF(G65="x",1,0)</f>
        <v>0</v>
      </c>
      <c r="O65" s="14">
        <f t="shared" ref="O65:O67" si="10">+IF(H65="x",2,0)</f>
        <v>0</v>
      </c>
      <c r="P65" s="14">
        <f t="shared" ref="P65:P67" si="11">+IF(I65="x",3,0)</f>
        <v>0</v>
      </c>
      <c r="Q65" s="14">
        <f t="shared" ref="Q65:Q67" si="12">+IF(J65="x",4,0)</f>
        <v>0</v>
      </c>
      <c r="R65" s="14">
        <f t="shared" ref="R65:R67" si="13">+IF(K65="x",5,0)</f>
        <v>0</v>
      </c>
      <c r="S65" s="14">
        <f t="shared" ref="S65:S67" si="14">+SUM(N65:R65)</f>
        <v>0</v>
      </c>
      <c r="T65" s="15">
        <f t="shared" si="8"/>
        <v>0</v>
      </c>
    </row>
    <row r="66" spans="1:20" s="5" customFormat="1" ht="85" hidden="1" outlineLevel="2">
      <c r="A66" s="6">
        <v>43</v>
      </c>
      <c r="B66" s="6">
        <v>8</v>
      </c>
      <c r="C66" s="18" t="s">
        <v>66</v>
      </c>
      <c r="D66" s="5" t="s">
        <v>73</v>
      </c>
      <c r="E66" s="5" t="s">
        <v>77</v>
      </c>
      <c r="G66" s="5" t="str">
        <f>+IF('Llenado de formulario '!G62&gt;0,'Llenado de formulario '!G62," ")</f>
        <v xml:space="preserve"> </v>
      </c>
      <c r="H66" s="5" t="str">
        <f>+IF('Llenado de formulario '!H62&gt;0,'Llenado de formulario '!H62," ")</f>
        <v xml:space="preserve"> </v>
      </c>
      <c r="I66" s="5" t="str">
        <f>+IF('Llenado de formulario '!I62&gt;0,'Llenado de formulario '!I62," ")</f>
        <v xml:space="preserve"> </v>
      </c>
      <c r="J66" s="5" t="str">
        <f>+IF('Llenado de formulario '!J62&gt;0,'Llenado de formulario '!J62," ")</f>
        <v xml:space="preserve"> </v>
      </c>
      <c r="K66" s="5" t="str">
        <f>+IF('Llenado de formulario '!K62&gt;0,'Llenado de formulario '!K62," ")</f>
        <v xml:space="preserve"> </v>
      </c>
      <c r="L66" s="5">
        <f t="shared" si="0"/>
        <v>0</v>
      </c>
      <c r="M66" s="5" t="str">
        <f t="shared" si="1"/>
        <v xml:space="preserve"> </v>
      </c>
      <c r="N66" s="14">
        <f t="shared" si="9"/>
        <v>0</v>
      </c>
      <c r="O66" s="14">
        <f t="shared" si="10"/>
        <v>0</v>
      </c>
      <c r="P66" s="14">
        <f t="shared" si="11"/>
        <v>0</v>
      </c>
      <c r="Q66" s="14">
        <f t="shared" si="12"/>
        <v>0</v>
      </c>
      <c r="R66" s="14">
        <f t="shared" si="13"/>
        <v>0</v>
      </c>
      <c r="S66" s="14">
        <f t="shared" si="14"/>
        <v>0</v>
      </c>
      <c r="T66" s="15">
        <f t="shared" si="8"/>
        <v>0</v>
      </c>
    </row>
    <row r="67" spans="1:20" s="5" customFormat="1" ht="68" hidden="1" outlineLevel="2">
      <c r="A67" s="6">
        <v>44</v>
      </c>
      <c r="B67" s="6">
        <v>8</v>
      </c>
      <c r="C67" s="18" t="s">
        <v>66</v>
      </c>
      <c r="D67" s="5" t="s">
        <v>73</v>
      </c>
      <c r="E67" s="5" t="s">
        <v>78</v>
      </c>
      <c r="G67" s="5" t="str">
        <f>+IF('Llenado de formulario '!G63&gt;0,'Llenado de formulario '!G63," ")</f>
        <v xml:space="preserve"> </v>
      </c>
      <c r="H67" s="5" t="str">
        <f>+IF('Llenado de formulario '!H63&gt;0,'Llenado de formulario '!H63," ")</f>
        <v xml:space="preserve"> </v>
      </c>
      <c r="I67" s="5" t="str">
        <f>+IF('Llenado de formulario '!I63&gt;0,'Llenado de formulario '!I63," ")</f>
        <v xml:space="preserve"> </v>
      </c>
      <c r="J67" s="5" t="str">
        <f>+IF('Llenado de formulario '!J63&gt;0,'Llenado de formulario '!J63," ")</f>
        <v xml:space="preserve"> </v>
      </c>
      <c r="K67" s="5" t="str">
        <f>+IF('Llenado de formulario '!K63&gt;0,'Llenado de formulario '!K63," ")</f>
        <v xml:space="preserve"> </v>
      </c>
      <c r="L67" s="5">
        <f t="shared" si="0"/>
        <v>0</v>
      </c>
      <c r="M67" s="5" t="str">
        <f t="shared" si="1"/>
        <v xml:space="preserve"> </v>
      </c>
      <c r="N67" s="14">
        <f t="shared" si="9"/>
        <v>0</v>
      </c>
      <c r="O67" s="14">
        <f t="shared" si="10"/>
        <v>0</v>
      </c>
      <c r="P67" s="14">
        <f t="shared" si="11"/>
        <v>0</v>
      </c>
      <c r="Q67" s="14">
        <f t="shared" si="12"/>
        <v>0</v>
      </c>
      <c r="R67" s="14">
        <f t="shared" si="13"/>
        <v>0</v>
      </c>
      <c r="S67" s="14">
        <f t="shared" si="14"/>
        <v>0</v>
      </c>
      <c r="T67" s="15">
        <f t="shared" si="8"/>
        <v>0</v>
      </c>
    </row>
    <row r="68" spans="1:20" s="5" customFormat="1" ht="34" outlineLevel="1" collapsed="1">
      <c r="A68" s="6"/>
      <c r="B68" s="6"/>
      <c r="C68" s="18" t="s">
        <v>113</v>
      </c>
      <c r="N68" s="14"/>
      <c r="O68" s="14"/>
      <c r="P68" s="14"/>
      <c r="Q68" s="14"/>
      <c r="R68" s="14"/>
      <c r="S68" s="14"/>
      <c r="T68" s="15">
        <f>SUBTOTAL(1,T58:T67)</f>
        <v>0</v>
      </c>
    </row>
    <row r="69" spans="1:20" s="5" customFormat="1" ht="17">
      <c r="A69" s="6"/>
      <c r="B69" s="6"/>
      <c r="C69" s="18" t="s">
        <v>114</v>
      </c>
      <c r="N69" s="14"/>
      <c r="O69" s="14"/>
      <c r="P69" s="14"/>
      <c r="Q69" s="14"/>
      <c r="R69" s="14"/>
      <c r="S69" s="14"/>
      <c r="T69" s="15">
        <f>SUBTOTAL(1,T17:T67)</f>
        <v>0</v>
      </c>
    </row>
    <row r="70" spans="1:20" s="5" customFormat="1">
      <c r="A70" s="6"/>
      <c r="B70" s="6"/>
    </row>
    <row r="71" spans="1:20" s="5" customFormat="1">
      <c r="A71" s="6"/>
      <c r="B71" s="6"/>
    </row>
    <row r="72" spans="1:20" s="5" customFormat="1">
      <c r="A72" s="6"/>
      <c r="B72" s="6"/>
    </row>
    <row r="73" spans="1:20" s="5" customFormat="1">
      <c r="A73" s="6"/>
      <c r="B73" s="6"/>
    </row>
  </sheetData>
  <sheetProtection sheet="1" objects="1" scenarios="1"/>
  <mergeCells count="7">
    <mergeCell ref="A12:F12"/>
    <mergeCell ref="A13:F13"/>
    <mergeCell ref="A5:F5"/>
    <mergeCell ref="A6:F6"/>
    <mergeCell ref="A9:F9"/>
    <mergeCell ref="A10:F10"/>
    <mergeCell ref="A11:F11"/>
  </mergeCells>
  <conditionalFormatting sqref="M17:M64">
    <cfRule type="containsText" dxfId="11" priority="3" operator="containsText" text="sola">
      <formula>NOT(ISERROR(SEARCH("sola",M17)))</formula>
    </cfRule>
  </conditionalFormatting>
  <conditionalFormatting sqref="M65:M69">
    <cfRule type="containsText" dxfId="10" priority="1" operator="containsText" text="sola">
      <formula>NOT(ISERROR(SEARCH("sola",M65)))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8650F-B996-294A-AC21-8FC7B2858D44}">
  <dimension ref="A1:K41"/>
  <sheetViews>
    <sheetView zoomScale="125" zoomScaleNormal="125" workbookViewId="0">
      <selection sqref="A1:K41"/>
    </sheetView>
  </sheetViews>
  <sheetFormatPr baseColWidth="10" defaultColWidth="0" defaultRowHeight="16" zeroHeight="1"/>
  <cols>
    <col min="1" max="11" width="11" style="20" customWidth="1"/>
    <col min="12" max="16384" width="9" style="20" hidden="1"/>
  </cols>
  <sheetData>
    <row r="1" spans="1:11">
      <c r="A1" s="62"/>
      <c r="B1" s="63"/>
      <c r="C1" s="63"/>
      <c r="D1" s="63"/>
      <c r="E1" s="63"/>
      <c r="F1" s="63"/>
      <c r="G1" s="63"/>
      <c r="H1" s="63"/>
      <c r="I1" s="63"/>
      <c r="J1" s="63"/>
      <c r="K1" s="63"/>
    </row>
    <row r="2" spans="1:11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</row>
    <row r="3" spans="1:11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</row>
    <row r="4" spans="1:11" ht="11" customHeight="1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</row>
    <row r="5" spans="1:11" ht="11" customHeight="1">
      <c r="A5" s="63"/>
      <c r="B5" s="63"/>
      <c r="C5" s="63"/>
      <c r="D5" s="63"/>
      <c r="E5" s="63"/>
      <c r="F5" s="63"/>
      <c r="G5" s="63"/>
      <c r="H5" s="63"/>
      <c r="I5" s="63"/>
      <c r="J5" s="63"/>
      <c r="K5" s="63"/>
    </row>
    <row r="6" spans="1:11" ht="11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</row>
    <row r="7" spans="1:11" ht="21">
      <c r="A7" s="64" t="s">
        <v>179</v>
      </c>
      <c r="B7" s="64"/>
      <c r="C7" s="64"/>
      <c r="D7" s="64"/>
      <c r="E7" s="64"/>
      <c r="F7" s="64"/>
      <c r="G7" s="64"/>
      <c r="H7" s="64"/>
      <c r="I7" s="64"/>
      <c r="J7" s="64"/>
      <c r="K7" s="64"/>
    </row>
    <row r="8" spans="1:11" ht="19">
      <c r="A8" s="65" t="str">
        <f>+'Llenado de formulario '!A9</f>
        <v>Nombre de Empresa</v>
      </c>
      <c r="B8" s="65"/>
      <c r="C8" s="65"/>
      <c r="D8" s="65"/>
      <c r="E8" s="65"/>
      <c r="F8" s="65"/>
      <c r="G8" s="65"/>
      <c r="H8" s="65"/>
      <c r="I8" s="65"/>
      <c r="J8" s="65"/>
      <c r="K8" s="65"/>
    </row>
    <row r="9" spans="1:11" ht="21">
      <c r="A9" s="63"/>
      <c r="B9" s="63"/>
      <c r="C9" s="63"/>
      <c r="D9" s="66"/>
      <c r="E9" s="63"/>
      <c r="F9" s="63"/>
      <c r="G9" s="63"/>
      <c r="H9" s="63"/>
      <c r="I9" s="63"/>
      <c r="J9" s="63"/>
      <c r="K9" s="63"/>
    </row>
    <row r="10" spans="1:11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</row>
    <row r="11" spans="1:11" ht="31">
      <c r="A11" s="67" t="s">
        <v>122</v>
      </c>
      <c r="B11" s="68"/>
      <c r="C11" s="68"/>
      <c r="D11" s="68"/>
      <c r="E11" s="68"/>
      <c r="F11" s="68"/>
      <c r="G11" s="69">
        <f>+'Formulario de evaluación'!T69</f>
        <v>0</v>
      </c>
      <c r="H11" s="68"/>
      <c r="I11" s="68"/>
      <c r="J11" s="68"/>
      <c r="K11" s="68"/>
    </row>
    <row r="12" spans="1:11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</row>
    <row r="13" spans="1:11" ht="26">
      <c r="A13" s="70" t="str">
        <f>+IF(G11&gt;=0.7,"¡Felicitaciones!. Su empresa contribuyen en alto nivel a la igualdad de género",IF(AND(G11&gt;=50%,G11&lt;70%),"¡Va por buen camino!. Su empresa contribuye en un mediano nivel a la igualdad de género","¡Le motivamos a mejorar!. Su empresa contribuye en un bajo nivel a la igualdad de género"))</f>
        <v>¡Le motivamos a mejorar!. Su empresa contribuye en un bajo nivel a la igualdad de género</v>
      </c>
      <c r="B13" s="71"/>
      <c r="C13" s="71"/>
      <c r="D13" s="72"/>
      <c r="E13" s="72"/>
      <c r="F13" s="72"/>
      <c r="G13" s="72"/>
      <c r="H13" s="72"/>
      <c r="I13" s="72"/>
      <c r="J13" s="72"/>
      <c r="K13" s="72"/>
    </row>
    <row r="14" spans="1:11">
      <c r="A14" s="63"/>
      <c r="B14" s="63"/>
      <c r="C14" s="63"/>
      <c r="D14" s="63"/>
      <c r="E14" s="63"/>
      <c r="F14" s="63"/>
      <c r="G14" s="63"/>
      <c r="H14" s="63"/>
      <c r="I14" s="63"/>
      <c r="J14" s="63"/>
      <c r="K14" s="63"/>
    </row>
    <row r="15" spans="1:11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3"/>
    </row>
    <row r="16" spans="1:11">
      <c r="A16" s="63"/>
      <c r="B16" s="73" t="s">
        <v>66</v>
      </c>
      <c r="C16" s="63"/>
      <c r="D16" s="63"/>
      <c r="E16" s="63"/>
      <c r="F16" s="63"/>
      <c r="G16" s="63"/>
      <c r="H16" s="74">
        <f>+'Formulario de evaluación'!T68</f>
        <v>0</v>
      </c>
      <c r="I16" s="63"/>
      <c r="J16" s="63"/>
      <c r="K16" s="63"/>
    </row>
    <row r="17" spans="1:11">
      <c r="A17" s="63"/>
      <c r="B17" s="73" t="s">
        <v>184</v>
      </c>
      <c r="C17" s="63"/>
      <c r="D17" s="63"/>
      <c r="E17" s="63"/>
      <c r="F17" s="63"/>
      <c r="G17" s="63"/>
      <c r="H17" s="74">
        <f>+'Formulario de evaluación'!T49</f>
        <v>0</v>
      </c>
      <c r="I17" s="63"/>
      <c r="J17" s="63"/>
      <c r="K17" s="63"/>
    </row>
    <row r="18" spans="1:11">
      <c r="A18" s="63"/>
      <c r="B18" s="75" t="s">
        <v>180</v>
      </c>
      <c r="C18" s="63"/>
      <c r="D18" s="63"/>
      <c r="E18" s="63"/>
      <c r="F18" s="63"/>
      <c r="G18" s="63"/>
      <c r="H18" s="74">
        <f>+'Formulario de evaluación'!T20</f>
        <v>0</v>
      </c>
      <c r="I18" s="63"/>
      <c r="J18" s="63"/>
      <c r="K18" s="63"/>
    </row>
    <row r="19" spans="1:11">
      <c r="A19" s="63"/>
      <c r="B19" s="73" t="s">
        <v>40</v>
      </c>
      <c r="C19" s="63"/>
      <c r="D19" s="63"/>
      <c r="E19" s="63"/>
      <c r="F19" s="63"/>
      <c r="G19" s="63"/>
      <c r="H19" s="74">
        <f>+'Formulario de evaluación'!T46</f>
        <v>0</v>
      </c>
      <c r="I19" s="63"/>
      <c r="J19" s="63"/>
      <c r="K19" s="63"/>
    </row>
    <row r="20" spans="1:11">
      <c r="A20" s="63"/>
      <c r="B20" s="73" t="s">
        <v>56</v>
      </c>
      <c r="C20" s="63"/>
      <c r="D20" s="63"/>
      <c r="E20" s="63"/>
      <c r="F20" s="63"/>
      <c r="G20" s="63"/>
      <c r="H20" s="74">
        <f>+'Formulario de evaluación'!T57</f>
        <v>0</v>
      </c>
      <c r="I20" s="63"/>
      <c r="J20" s="63"/>
      <c r="K20" s="63"/>
    </row>
    <row r="21" spans="1:11">
      <c r="A21" s="63"/>
      <c r="B21" s="73" t="s">
        <v>11</v>
      </c>
      <c r="C21" s="63"/>
      <c r="D21" s="63"/>
      <c r="E21" s="63"/>
      <c r="F21" s="63"/>
      <c r="G21" s="63"/>
      <c r="H21" s="74">
        <f>+'Formulario de evaluación'!T22</f>
        <v>0</v>
      </c>
      <c r="I21" s="63"/>
      <c r="J21" s="63"/>
      <c r="K21" s="63"/>
    </row>
    <row r="22" spans="1:11">
      <c r="A22" s="63"/>
      <c r="B22" s="73" t="s">
        <v>14</v>
      </c>
      <c r="C22" s="63"/>
      <c r="D22" s="63"/>
      <c r="E22" s="63"/>
      <c r="F22" s="63"/>
      <c r="G22" s="63"/>
      <c r="H22" s="74">
        <f>+'Formulario de evaluación'!T29</f>
        <v>0</v>
      </c>
      <c r="I22" s="63"/>
      <c r="J22" s="63"/>
      <c r="K22" s="63"/>
    </row>
    <row r="23" spans="1:11">
      <c r="A23" s="63"/>
      <c r="B23" s="73" t="s">
        <v>94</v>
      </c>
      <c r="C23" s="63"/>
      <c r="D23" s="63"/>
      <c r="E23" s="63"/>
      <c r="F23" s="63"/>
      <c r="G23" s="63"/>
      <c r="H23" s="74">
        <f>+'Formulario de evaluación'!T38</f>
        <v>0</v>
      </c>
      <c r="I23" s="63"/>
      <c r="J23" s="63"/>
      <c r="K23" s="63"/>
    </row>
    <row r="24" spans="1:11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</row>
    <row r="25" spans="1:11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</row>
    <row r="26" spans="1:11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</row>
    <row r="27" spans="1:11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</row>
    <row r="28" spans="1:11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</row>
    <row r="30" spans="1:11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</row>
    <row r="31" spans="1:11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</row>
    <row r="32" spans="1:1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</row>
    <row r="33" spans="1:11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</row>
    <row r="34" spans="1:11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</row>
    <row r="35" spans="1:11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</row>
    <row r="36" spans="1:11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</row>
    <row r="37" spans="1:1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</row>
    <row r="38" spans="1:11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</row>
    <row r="39" spans="1:11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</row>
    <row r="40" spans="1:11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</row>
    <row r="41" spans="1:11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</row>
  </sheetData>
  <sheetProtection algorithmName="SHA-512" hashValue="m5Ymt47+XG/p7jTvwIzJRizCvocSlI8kfsD6tG1KvQ3dF8Nv58v9Pq6PEUquev23NqMnYcZGjHlCHwhjES7TRg==" saltValue="sR1Ugc6NtKr+ubvdDfkk1w==" spinCount="100000" sheet="1" selectLockedCells="1"/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1615E-367B-3B4D-B41C-9EF431FA7AA7}">
  <dimension ref="A1:M158"/>
  <sheetViews>
    <sheetView zoomScale="118" zoomScaleNormal="118" workbookViewId="0">
      <selection activeCell="H20" sqref="H20"/>
    </sheetView>
  </sheetViews>
  <sheetFormatPr baseColWidth="10" defaultColWidth="0" defaultRowHeight="16" zeroHeight="1"/>
  <cols>
    <col min="1" max="1" width="10.83203125" style="20" customWidth="1"/>
    <col min="2" max="2" width="41.5" style="20" customWidth="1"/>
    <col min="3" max="3" width="14.33203125" style="20" bestFit="1" customWidth="1"/>
    <col min="4" max="4" width="31.5" style="20" customWidth="1"/>
    <col min="5" max="5" width="14.83203125" style="20" customWidth="1"/>
    <col min="6" max="7" width="15.33203125" style="20" customWidth="1"/>
    <col min="8" max="8" width="10.83203125" style="20" customWidth="1"/>
    <col min="9" max="13" width="0" style="20" hidden="1" customWidth="1"/>
    <col min="14" max="16384" width="10.83203125" style="20" hidden="1"/>
  </cols>
  <sheetData>
    <row r="1" spans="1:13">
      <c r="A1" s="48"/>
      <c r="B1" s="48"/>
      <c r="C1" s="48"/>
      <c r="D1" s="48"/>
      <c r="E1" s="48"/>
      <c r="F1" s="48"/>
      <c r="G1" s="48"/>
      <c r="H1" s="48"/>
    </row>
    <row r="2" spans="1:13">
      <c r="A2" s="48"/>
      <c r="B2" s="48"/>
      <c r="C2" s="48"/>
      <c r="D2" s="48"/>
      <c r="E2" s="48"/>
      <c r="F2" s="48"/>
      <c r="G2" s="48"/>
      <c r="H2" s="48"/>
    </row>
    <row r="3" spans="1:13">
      <c r="A3" s="48"/>
      <c r="B3" s="48"/>
      <c r="C3" s="48"/>
      <c r="D3" s="48"/>
      <c r="E3" s="48"/>
      <c r="F3" s="48"/>
      <c r="G3" s="48"/>
      <c r="H3" s="48"/>
    </row>
    <row r="4" spans="1:13">
      <c r="A4" s="48"/>
      <c r="B4" s="48"/>
      <c r="C4" s="48"/>
      <c r="D4" s="48"/>
      <c r="E4" s="48"/>
      <c r="F4" s="48"/>
      <c r="G4" s="48"/>
      <c r="H4" s="48"/>
    </row>
    <row r="5" spans="1:13">
      <c r="A5" s="48"/>
      <c r="B5" s="48"/>
      <c r="C5" s="48"/>
      <c r="D5" s="48"/>
      <c r="E5" s="48"/>
      <c r="F5" s="48"/>
      <c r="G5" s="48"/>
      <c r="H5" s="48"/>
    </row>
    <row r="6" spans="1:13">
      <c r="A6" s="48"/>
      <c r="B6" s="48"/>
      <c r="C6" s="48"/>
      <c r="D6" s="48"/>
      <c r="E6" s="48"/>
      <c r="F6" s="48"/>
      <c r="G6" s="48"/>
      <c r="H6" s="48"/>
    </row>
    <row r="7" spans="1:13">
      <c r="A7" s="48"/>
      <c r="B7" s="48"/>
      <c r="C7" s="48"/>
      <c r="D7" s="48"/>
      <c r="E7" s="48"/>
      <c r="F7" s="48"/>
      <c r="G7" s="48"/>
      <c r="H7" s="48"/>
    </row>
    <row r="8" spans="1:13" ht="21">
      <c r="A8" s="84" t="s">
        <v>121</v>
      </c>
      <c r="B8" s="84"/>
      <c r="C8" s="84"/>
      <c r="D8" s="84"/>
      <c r="E8" s="84"/>
      <c r="F8" s="84"/>
      <c r="G8" s="84"/>
      <c r="H8" s="84"/>
    </row>
    <row r="9" spans="1:13" ht="19">
      <c r="A9" s="77" t="str">
        <f>+'Llenado de formulario '!A9</f>
        <v>Nombre de Empresa</v>
      </c>
      <c r="B9" s="77"/>
      <c r="C9" s="77"/>
      <c r="D9" s="77"/>
      <c r="E9" s="77"/>
      <c r="F9" s="77"/>
      <c r="G9" s="77"/>
      <c r="H9" s="77"/>
    </row>
    <row r="10" spans="1:13" ht="17" customHeight="1">
      <c r="A10" s="48"/>
      <c r="B10" s="48"/>
      <c r="C10" s="48"/>
      <c r="D10" s="48"/>
      <c r="E10" s="48"/>
      <c r="F10" s="48"/>
      <c r="G10" s="48"/>
      <c r="H10" s="48"/>
    </row>
    <row r="11" spans="1:13" ht="19" customHeight="1">
      <c r="A11" s="83" t="s">
        <v>194</v>
      </c>
      <c r="B11" s="83"/>
      <c r="C11" s="83"/>
      <c r="D11" s="83"/>
      <c r="E11" s="83"/>
      <c r="F11" s="83"/>
      <c r="G11" s="83"/>
      <c r="H11" s="49"/>
      <c r="I11" s="21"/>
      <c r="J11" s="21"/>
      <c r="K11" s="21"/>
      <c r="L11" s="21"/>
    </row>
    <row r="12" spans="1:13" ht="19" customHeight="1">
      <c r="A12" s="78" t="s">
        <v>195</v>
      </c>
      <c r="B12" s="78"/>
      <c r="C12" s="78"/>
      <c r="D12" s="78"/>
      <c r="E12" s="78"/>
      <c r="F12" s="78"/>
      <c r="G12" s="49"/>
      <c r="H12" s="49"/>
      <c r="I12" s="21"/>
      <c r="J12" s="21"/>
      <c r="K12" s="21"/>
      <c r="L12" s="21"/>
    </row>
    <row r="13" spans="1:13" ht="19" customHeight="1">
      <c r="A13" s="83" t="s">
        <v>196</v>
      </c>
      <c r="B13" s="83"/>
      <c r="C13" s="83"/>
      <c r="D13" s="83"/>
      <c r="E13" s="83"/>
      <c r="F13" s="83"/>
      <c r="G13" s="83"/>
      <c r="H13" s="49"/>
      <c r="I13" s="21"/>
      <c r="J13" s="21"/>
      <c r="K13" s="21"/>
      <c r="L13" s="21"/>
    </row>
    <row r="14" spans="1:13" ht="19" customHeight="1">
      <c r="A14" s="83" t="s">
        <v>197</v>
      </c>
      <c r="B14" s="83"/>
      <c r="C14" s="83"/>
      <c r="D14" s="83"/>
      <c r="E14" s="83"/>
      <c r="F14" s="83"/>
      <c r="G14" s="83"/>
      <c r="H14" s="49"/>
      <c r="I14" s="21"/>
      <c r="J14" s="21"/>
      <c r="K14" s="21"/>
      <c r="L14" s="21"/>
    </row>
    <row r="15" spans="1:13" ht="19" customHeight="1">
      <c r="A15" s="49"/>
      <c r="B15" s="76"/>
      <c r="C15" s="49"/>
      <c r="D15" s="49"/>
      <c r="E15" s="49"/>
      <c r="F15" s="49"/>
      <c r="G15" s="49"/>
      <c r="H15" s="49"/>
      <c r="J15" s="21"/>
      <c r="K15" s="21"/>
      <c r="L15" s="21"/>
    </row>
    <row r="16" spans="1:13">
      <c r="A16" s="48"/>
      <c r="B16" s="76"/>
      <c r="C16" s="76"/>
      <c r="D16" s="76"/>
      <c r="E16" s="76"/>
      <c r="F16" s="76"/>
      <c r="G16" s="76"/>
      <c r="H16" s="76"/>
      <c r="I16" s="22"/>
      <c r="J16" s="22"/>
      <c r="K16" s="22"/>
      <c r="L16" s="22"/>
      <c r="M16" s="22"/>
    </row>
    <row r="17" spans="1:13" s="30" customFormat="1" ht="47" customHeight="1">
      <c r="A17" s="28" t="s">
        <v>1</v>
      </c>
      <c r="B17" s="28" t="s">
        <v>2</v>
      </c>
      <c r="C17" s="28" t="s">
        <v>123</v>
      </c>
      <c r="D17" s="28" t="s">
        <v>120</v>
      </c>
      <c r="E17" s="28" t="s">
        <v>176</v>
      </c>
      <c r="F17" s="28" t="s">
        <v>171</v>
      </c>
      <c r="G17" s="28" t="s">
        <v>172</v>
      </c>
      <c r="H17" s="28" t="s">
        <v>175</v>
      </c>
      <c r="I17" s="29"/>
      <c r="J17" s="29"/>
      <c r="K17" s="29"/>
      <c r="L17" s="29"/>
      <c r="M17" s="29"/>
    </row>
    <row r="18" spans="1:13" ht="40">
      <c r="A18" s="31">
        <v>1</v>
      </c>
      <c r="B18" s="32" t="str">
        <f>+'Llenado de formulario '!C20</f>
        <v>Incorpora el compromiso con la igualdad de género en tu empresa</v>
      </c>
      <c r="C18" s="32" t="s">
        <v>124</v>
      </c>
      <c r="D18" s="24"/>
      <c r="E18" s="24"/>
      <c r="F18" s="24"/>
      <c r="G18" s="24"/>
      <c r="H18" s="25"/>
      <c r="I18" s="22"/>
      <c r="J18" s="22"/>
      <c r="K18" s="22"/>
      <c r="L18" s="22"/>
      <c r="M18" s="22"/>
    </row>
    <row r="19" spans="1:13" ht="20">
      <c r="A19" s="31"/>
      <c r="B19" s="31"/>
      <c r="C19" s="31" t="s">
        <v>125</v>
      </c>
      <c r="D19" s="23"/>
      <c r="E19" s="23"/>
      <c r="F19" s="23"/>
      <c r="G19" s="23"/>
      <c r="H19" s="25"/>
    </row>
    <row r="20" spans="1:13" ht="20">
      <c r="A20" s="31"/>
      <c r="B20" s="31"/>
      <c r="C20" s="32" t="s">
        <v>126</v>
      </c>
      <c r="D20" s="23"/>
      <c r="E20" s="23"/>
      <c r="F20" s="23"/>
      <c r="G20" s="23"/>
      <c r="H20" s="25"/>
    </row>
    <row r="21" spans="1:13" ht="40">
      <c r="A21" s="31">
        <v>2</v>
      </c>
      <c r="B21" s="31" t="str">
        <f>+'Llenado de formulario '!C23</f>
        <v>Realiza un diagnóstico de género de tu negocio</v>
      </c>
      <c r="C21" s="31" t="s">
        <v>127</v>
      </c>
      <c r="D21" s="23"/>
      <c r="E21" s="23"/>
      <c r="F21" s="23"/>
      <c r="G21" s="23"/>
      <c r="H21" s="25"/>
    </row>
    <row r="22" spans="1:13" ht="40">
      <c r="A22" s="31">
        <v>3</v>
      </c>
      <c r="B22" s="31" t="str">
        <f>+'Llenado de formulario '!C24</f>
        <v>Vincula tu gestión comercial al enfoque de género</v>
      </c>
      <c r="C22" s="31" t="s">
        <v>128</v>
      </c>
      <c r="D22" s="23"/>
      <c r="E22" s="23"/>
      <c r="F22" s="23"/>
      <c r="G22" s="23"/>
      <c r="H22" s="25"/>
    </row>
    <row r="23" spans="1:13" ht="20">
      <c r="A23" s="31"/>
      <c r="B23" s="31"/>
      <c r="C23" s="31" t="s">
        <v>129</v>
      </c>
      <c r="D23" s="23"/>
      <c r="E23" s="23"/>
      <c r="F23" s="23"/>
      <c r="G23" s="23"/>
      <c r="H23" s="25"/>
    </row>
    <row r="24" spans="1:13" ht="20">
      <c r="A24" s="31"/>
      <c r="B24" s="31"/>
      <c r="C24" s="31" t="s">
        <v>130</v>
      </c>
      <c r="D24" s="23"/>
      <c r="E24" s="23"/>
      <c r="F24" s="23"/>
      <c r="G24" s="23"/>
      <c r="H24" s="25"/>
    </row>
    <row r="25" spans="1:13" ht="20">
      <c r="A25" s="31"/>
      <c r="B25" s="31"/>
      <c r="C25" s="31" t="s">
        <v>131</v>
      </c>
      <c r="D25" s="23"/>
      <c r="E25" s="23"/>
      <c r="F25" s="23"/>
      <c r="G25" s="23"/>
      <c r="H25" s="25"/>
    </row>
    <row r="26" spans="1:13" ht="20">
      <c r="A26" s="31"/>
      <c r="B26" s="31"/>
      <c r="C26" s="31" t="s">
        <v>132</v>
      </c>
      <c r="D26" s="23"/>
      <c r="E26" s="23"/>
      <c r="F26" s="23"/>
      <c r="G26" s="23"/>
      <c r="H26" s="25"/>
    </row>
    <row r="27" spans="1:13" ht="20">
      <c r="A27" s="31"/>
      <c r="B27" s="31"/>
      <c r="C27" s="31" t="s">
        <v>133</v>
      </c>
      <c r="D27" s="23"/>
      <c r="E27" s="23"/>
      <c r="F27" s="23"/>
      <c r="G27" s="23"/>
      <c r="H27" s="25"/>
    </row>
    <row r="28" spans="1:13" ht="60">
      <c r="A28" s="31">
        <f>+'Llenado de formulario '!B30</f>
        <v>4</v>
      </c>
      <c r="B28" s="31" t="str">
        <f>+'Llenado de formulario '!C30</f>
        <v>Elabora un presupuesto familiar, así como del negocio considerando un enfoque de género</v>
      </c>
      <c r="C28" s="31" t="s">
        <v>134</v>
      </c>
      <c r="D28" s="23"/>
      <c r="E28" s="23"/>
      <c r="F28" s="23"/>
      <c r="G28" s="23"/>
      <c r="H28" s="25"/>
    </row>
    <row r="29" spans="1:13" ht="20">
      <c r="A29" s="31"/>
      <c r="B29" s="31"/>
      <c r="C29" s="31" t="s">
        <v>135</v>
      </c>
      <c r="D29" s="23"/>
      <c r="E29" s="23"/>
      <c r="F29" s="23"/>
      <c r="G29" s="23"/>
      <c r="H29" s="25"/>
    </row>
    <row r="30" spans="1:13" ht="20">
      <c r="A30" s="31"/>
      <c r="B30" s="31"/>
      <c r="C30" s="31" t="s">
        <v>136</v>
      </c>
      <c r="D30" s="23"/>
      <c r="E30" s="23"/>
      <c r="F30" s="23"/>
      <c r="G30" s="23"/>
      <c r="H30" s="25"/>
    </row>
    <row r="31" spans="1:13" ht="20">
      <c r="A31" s="31"/>
      <c r="B31" s="31"/>
      <c r="C31" s="31" t="s">
        <v>137</v>
      </c>
      <c r="D31" s="23"/>
      <c r="E31" s="23"/>
      <c r="F31" s="23"/>
      <c r="G31" s="23"/>
      <c r="H31" s="25"/>
    </row>
    <row r="32" spans="1:13" ht="20">
      <c r="A32" s="31"/>
      <c r="B32" s="31"/>
      <c r="C32" s="31" t="s">
        <v>138</v>
      </c>
      <c r="D32" s="23"/>
      <c r="E32" s="23"/>
      <c r="F32" s="23"/>
      <c r="G32" s="23"/>
      <c r="H32" s="25"/>
    </row>
    <row r="33" spans="1:8" ht="20">
      <c r="A33" s="31"/>
      <c r="B33" s="31"/>
      <c r="C33" s="31" t="s">
        <v>139</v>
      </c>
      <c r="D33" s="23"/>
      <c r="E33" s="23"/>
      <c r="F33" s="23"/>
      <c r="G33" s="23"/>
      <c r="H33" s="25"/>
    </row>
    <row r="34" spans="1:8" ht="20">
      <c r="A34" s="31"/>
      <c r="B34" s="31"/>
      <c r="C34" s="31" t="s">
        <v>140</v>
      </c>
      <c r="D34" s="23"/>
      <c r="E34" s="23"/>
      <c r="F34" s="23"/>
      <c r="G34" s="23"/>
      <c r="H34" s="25"/>
    </row>
    <row r="35" spans="1:8" ht="20">
      <c r="A35" s="31"/>
      <c r="B35" s="31"/>
      <c r="C35" s="31" t="s">
        <v>141</v>
      </c>
      <c r="D35" s="23"/>
      <c r="E35" s="23"/>
      <c r="F35" s="23"/>
      <c r="G35" s="23"/>
      <c r="H35" s="25"/>
    </row>
    <row r="36" spans="1:8" ht="20">
      <c r="A36" s="31"/>
      <c r="B36" s="31"/>
      <c r="C36" s="31" t="s">
        <v>142</v>
      </c>
      <c r="D36" s="23"/>
      <c r="E36" s="23"/>
      <c r="F36" s="23"/>
      <c r="G36" s="23"/>
      <c r="H36" s="25"/>
    </row>
    <row r="37" spans="1:8" ht="40">
      <c r="A37" s="31">
        <f>+'Llenado de formulario '!B38</f>
        <v>5</v>
      </c>
      <c r="B37" s="31" t="str">
        <f>+'Llenado de formulario '!C38</f>
        <v>Incorpora en enfoque de género en la relación con tu personal.</v>
      </c>
      <c r="C37" s="31" t="s">
        <v>143</v>
      </c>
      <c r="D37" s="23"/>
      <c r="E37" s="23"/>
      <c r="F37" s="23"/>
      <c r="G37" s="23"/>
      <c r="H37" s="25"/>
    </row>
    <row r="38" spans="1:8" ht="20">
      <c r="A38" s="31"/>
      <c r="B38" s="31"/>
      <c r="C38" s="31" t="s">
        <v>144</v>
      </c>
      <c r="D38" s="23"/>
      <c r="E38" s="23"/>
      <c r="F38" s="23"/>
      <c r="G38" s="23"/>
      <c r="H38" s="25"/>
    </row>
    <row r="39" spans="1:8" ht="20">
      <c r="A39" s="31"/>
      <c r="B39" s="31"/>
      <c r="C39" s="31" t="s">
        <v>145</v>
      </c>
      <c r="D39" s="23"/>
      <c r="E39" s="23"/>
      <c r="F39" s="23"/>
      <c r="G39" s="23"/>
      <c r="H39" s="25"/>
    </row>
    <row r="40" spans="1:8" ht="20">
      <c r="A40" s="31"/>
      <c r="B40" s="31"/>
      <c r="C40" s="31" t="s">
        <v>146</v>
      </c>
      <c r="D40" s="23"/>
      <c r="E40" s="23"/>
      <c r="F40" s="23"/>
      <c r="G40" s="23"/>
      <c r="H40" s="25"/>
    </row>
    <row r="41" spans="1:8" ht="20">
      <c r="A41" s="31"/>
      <c r="B41" s="31"/>
      <c r="C41" s="31" t="s">
        <v>147</v>
      </c>
      <c r="D41" s="23"/>
      <c r="E41" s="23"/>
      <c r="F41" s="23"/>
      <c r="G41" s="23"/>
      <c r="H41" s="25"/>
    </row>
    <row r="42" spans="1:8" ht="20">
      <c r="A42" s="31"/>
      <c r="B42" s="31"/>
      <c r="C42" s="31" t="s">
        <v>148</v>
      </c>
      <c r="D42" s="23"/>
      <c r="E42" s="23"/>
      <c r="F42" s="23"/>
      <c r="G42" s="23"/>
      <c r="H42" s="25"/>
    </row>
    <row r="43" spans="1:8" ht="20">
      <c r="A43" s="31"/>
      <c r="B43" s="31"/>
      <c r="C43" s="31" t="s">
        <v>149</v>
      </c>
      <c r="D43" s="23"/>
      <c r="E43" s="23"/>
      <c r="F43" s="23"/>
      <c r="G43" s="23"/>
      <c r="H43" s="25"/>
    </row>
    <row r="44" spans="1:8" ht="40">
      <c r="A44" s="31">
        <f>+'Llenado de formulario '!B45</f>
        <v>6</v>
      </c>
      <c r="B44" s="31" t="str">
        <f>+'Llenado de formulario '!C45</f>
        <v>Implementa prácticas igualdad de género en tu cadena de valor</v>
      </c>
      <c r="C44" s="31" t="s">
        <v>150</v>
      </c>
      <c r="D44" s="23"/>
      <c r="E44" s="23"/>
      <c r="F44" s="23"/>
      <c r="G44" s="23"/>
      <c r="H44" s="25"/>
    </row>
    <row r="45" spans="1:8" ht="20">
      <c r="A45" s="31"/>
      <c r="B45" s="31"/>
      <c r="C45" s="31" t="s">
        <v>151</v>
      </c>
      <c r="D45" s="23"/>
      <c r="E45" s="23"/>
      <c r="F45" s="23"/>
      <c r="G45" s="23"/>
      <c r="H45" s="25"/>
    </row>
    <row r="46" spans="1:8" ht="20">
      <c r="A46" s="31"/>
      <c r="B46" s="31"/>
      <c r="C46" s="31" t="s">
        <v>152</v>
      </c>
      <c r="D46" s="23"/>
      <c r="E46" s="23"/>
      <c r="F46" s="23"/>
      <c r="G46" s="23"/>
      <c r="H46" s="25"/>
    </row>
    <row r="47" spans="1:8" ht="40">
      <c r="A47" s="31">
        <f>+'Llenado de formulario '!B47</f>
        <v>7</v>
      </c>
      <c r="B47" s="31" t="str">
        <f>+'Llenado de formulario '!C47</f>
        <v>Prevén y evita la violencia y el acoso en tu negocio y tu hogar</v>
      </c>
      <c r="C47" s="31" t="s">
        <v>153</v>
      </c>
      <c r="D47" s="23"/>
      <c r="E47" s="23"/>
      <c r="F47" s="23"/>
      <c r="G47" s="23"/>
      <c r="H47" s="25"/>
    </row>
    <row r="48" spans="1:8" ht="20">
      <c r="A48" s="31"/>
      <c r="B48" s="31"/>
      <c r="C48" s="31" t="s">
        <v>154</v>
      </c>
      <c r="D48" s="23"/>
      <c r="E48" s="23"/>
      <c r="F48" s="23"/>
      <c r="G48" s="23"/>
      <c r="H48" s="25"/>
    </row>
    <row r="49" spans="1:8" ht="20">
      <c r="A49" s="31"/>
      <c r="B49" s="31"/>
      <c r="C49" s="31" t="s">
        <v>155</v>
      </c>
      <c r="D49" s="23"/>
      <c r="E49" s="23"/>
      <c r="F49" s="23"/>
      <c r="G49" s="23"/>
      <c r="H49" s="25"/>
    </row>
    <row r="50" spans="1:8" ht="20">
      <c r="A50" s="31"/>
      <c r="B50" s="31"/>
      <c r="C50" s="31" t="s">
        <v>156</v>
      </c>
      <c r="D50" s="23"/>
      <c r="E50" s="23"/>
      <c r="F50" s="23"/>
      <c r="G50" s="23"/>
      <c r="H50" s="25"/>
    </row>
    <row r="51" spans="1:8" ht="20">
      <c r="A51" s="31"/>
      <c r="B51" s="31"/>
      <c r="C51" s="31" t="s">
        <v>157</v>
      </c>
      <c r="D51" s="23"/>
      <c r="E51" s="23"/>
      <c r="F51" s="23"/>
      <c r="G51" s="23"/>
      <c r="H51" s="25"/>
    </row>
    <row r="52" spans="1:8" ht="20">
      <c r="A52" s="31"/>
      <c r="B52" s="31"/>
      <c r="C52" s="31" t="s">
        <v>158</v>
      </c>
      <c r="D52" s="23"/>
      <c r="E52" s="23"/>
      <c r="F52" s="23"/>
      <c r="G52" s="23"/>
      <c r="H52" s="25"/>
    </row>
    <row r="53" spans="1:8" ht="20">
      <c r="A53" s="31"/>
      <c r="B53" s="31"/>
      <c r="C53" s="31" t="s">
        <v>159</v>
      </c>
      <c r="D53" s="23"/>
      <c r="E53" s="23"/>
      <c r="F53" s="23"/>
      <c r="G53" s="23"/>
      <c r="H53" s="25"/>
    </row>
    <row r="54" spans="1:8" ht="20">
      <c r="A54" s="31"/>
      <c r="B54" s="31"/>
      <c r="C54" s="31" t="s">
        <v>160</v>
      </c>
      <c r="D54" s="23"/>
      <c r="E54" s="23"/>
      <c r="F54" s="23"/>
      <c r="G54" s="23"/>
      <c r="H54" s="25"/>
    </row>
    <row r="55" spans="1:8" ht="40">
      <c r="A55" s="31">
        <f>+'Llenado de formulario '!B54</f>
        <v>8</v>
      </c>
      <c r="B55" s="31" t="str">
        <f>+'Llenado de formulario '!C54</f>
        <v>Concilia o integra el ámbito laboral y familiar</v>
      </c>
      <c r="C55" s="31" t="s">
        <v>161</v>
      </c>
      <c r="D55" s="23"/>
      <c r="E55" s="23"/>
      <c r="F55" s="23"/>
      <c r="G55" s="23"/>
      <c r="H55" s="25"/>
    </row>
    <row r="56" spans="1:8" ht="20">
      <c r="A56" s="31"/>
      <c r="B56" s="31"/>
      <c r="C56" s="31" t="s">
        <v>162</v>
      </c>
      <c r="D56" s="23"/>
      <c r="E56" s="23"/>
      <c r="F56" s="23"/>
      <c r="G56" s="23"/>
      <c r="H56" s="25"/>
    </row>
    <row r="57" spans="1:8" ht="20">
      <c r="A57" s="31"/>
      <c r="B57" s="31"/>
      <c r="C57" s="31" t="s">
        <v>163</v>
      </c>
      <c r="D57" s="23"/>
      <c r="E57" s="23"/>
      <c r="F57" s="23"/>
      <c r="G57" s="23"/>
      <c r="H57" s="25"/>
    </row>
    <row r="58" spans="1:8" ht="20">
      <c r="A58" s="31"/>
      <c r="B58" s="31"/>
      <c r="C58" s="31" t="s">
        <v>164</v>
      </c>
      <c r="D58" s="23"/>
      <c r="E58" s="23"/>
      <c r="F58" s="23"/>
      <c r="G58" s="23"/>
      <c r="H58" s="25"/>
    </row>
    <row r="59" spans="1:8" ht="20">
      <c r="A59" s="31"/>
      <c r="B59" s="31"/>
      <c r="C59" s="31" t="s">
        <v>165</v>
      </c>
      <c r="D59" s="23"/>
      <c r="E59" s="23"/>
      <c r="F59" s="23"/>
      <c r="G59" s="23"/>
      <c r="H59" s="25"/>
    </row>
    <row r="60" spans="1:8" ht="20">
      <c r="A60" s="31"/>
      <c r="B60" s="31"/>
      <c r="C60" s="31" t="s">
        <v>166</v>
      </c>
      <c r="D60" s="23"/>
      <c r="E60" s="23"/>
      <c r="F60" s="23"/>
      <c r="G60" s="23"/>
      <c r="H60" s="25"/>
    </row>
    <row r="61" spans="1:8" ht="20">
      <c r="A61" s="31"/>
      <c r="B61" s="31"/>
      <c r="C61" s="31" t="s">
        <v>167</v>
      </c>
      <c r="D61" s="23"/>
      <c r="E61" s="23"/>
      <c r="F61" s="23"/>
      <c r="G61" s="23"/>
      <c r="H61" s="25"/>
    </row>
    <row r="62" spans="1:8" ht="20">
      <c r="A62" s="31"/>
      <c r="B62" s="31"/>
      <c r="C62" s="31" t="s">
        <v>168</v>
      </c>
      <c r="D62" s="23"/>
      <c r="E62" s="23"/>
      <c r="F62" s="23"/>
      <c r="G62" s="23"/>
      <c r="H62" s="25"/>
    </row>
    <row r="63" spans="1:8" ht="20">
      <c r="A63" s="31"/>
      <c r="B63" s="31"/>
      <c r="C63" s="31" t="s">
        <v>169</v>
      </c>
      <c r="D63" s="23"/>
      <c r="E63" s="23"/>
      <c r="F63" s="23"/>
      <c r="G63" s="23"/>
      <c r="H63" s="25"/>
    </row>
    <row r="64" spans="1:8" ht="20">
      <c r="A64" s="31"/>
      <c r="B64" s="31"/>
      <c r="C64" s="31" t="s">
        <v>170</v>
      </c>
      <c r="D64" s="23"/>
      <c r="E64" s="23"/>
      <c r="F64" s="23"/>
      <c r="G64" s="23"/>
      <c r="H64" s="25"/>
    </row>
    <row r="65" spans="1:8" ht="20">
      <c r="A65" s="31" t="s">
        <v>4</v>
      </c>
      <c r="B65" s="31"/>
      <c r="C65" s="31"/>
      <c r="D65" s="23"/>
      <c r="E65" s="23"/>
      <c r="F65" s="23"/>
      <c r="G65" s="23"/>
      <c r="H65" s="25">
        <f>SUM(H18:H64)</f>
        <v>0</v>
      </c>
    </row>
    <row r="66" spans="1:8" ht="15" customHeight="1">
      <c r="A66" s="26"/>
      <c r="B66" s="26"/>
      <c r="C66" s="26"/>
      <c r="D66" s="26"/>
      <c r="E66" s="26"/>
      <c r="F66" s="26"/>
      <c r="G66" s="26"/>
      <c r="H66" s="27"/>
    </row>
    <row r="67" spans="1:8" ht="19">
      <c r="A67" s="26"/>
      <c r="B67" s="26"/>
      <c r="C67" s="26"/>
      <c r="D67" s="26"/>
      <c r="E67" s="26"/>
      <c r="F67" s="26"/>
      <c r="G67" s="26"/>
      <c r="H67" s="27"/>
    </row>
    <row r="68" spans="1:8" ht="19">
      <c r="A68" s="26"/>
      <c r="B68" s="26"/>
      <c r="C68" s="26"/>
      <c r="D68" s="26"/>
      <c r="E68" s="26"/>
      <c r="F68" s="26"/>
      <c r="G68" s="26"/>
      <c r="H68" s="27"/>
    </row>
    <row r="69" spans="1:8" ht="19">
      <c r="A69" s="26"/>
      <c r="B69" s="26"/>
      <c r="C69" s="26"/>
      <c r="D69" s="26"/>
      <c r="E69" s="26"/>
      <c r="F69" s="26"/>
      <c r="G69" s="26"/>
      <c r="H69" s="27"/>
    </row>
    <row r="70" spans="1:8" ht="19" hidden="1">
      <c r="A70" s="26"/>
      <c r="B70" s="26"/>
      <c r="C70" s="26"/>
      <c r="D70" s="26"/>
      <c r="E70" s="26"/>
      <c r="F70" s="26"/>
      <c r="G70" s="26"/>
      <c r="H70" s="27"/>
    </row>
    <row r="71" spans="1:8" ht="19" hidden="1">
      <c r="A71" s="26"/>
      <c r="B71" s="26"/>
      <c r="C71" s="26"/>
      <c r="D71" s="26"/>
      <c r="E71" s="26"/>
      <c r="F71" s="26"/>
      <c r="G71" s="26"/>
      <c r="H71" s="27"/>
    </row>
    <row r="72" spans="1:8" ht="19" hidden="1">
      <c r="A72" s="26"/>
      <c r="B72" s="26"/>
      <c r="C72" s="26"/>
      <c r="D72" s="26"/>
      <c r="E72" s="26"/>
      <c r="F72" s="26"/>
      <c r="G72" s="26"/>
      <c r="H72" s="27"/>
    </row>
    <row r="73" spans="1:8" ht="19" hidden="1">
      <c r="A73" s="26"/>
      <c r="B73" s="26"/>
      <c r="C73" s="26"/>
      <c r="D73" s="26"/>
      <c r="E73" s="26"/>
      <c r="F73" s="26"/>
      <c r="G73" s="26"/>
      <c r="H73" s="27"/>
    </row>
    <row r="74" spans="1:8" ht="19" hidden="1">
      <c r="A74" s="26"/>
      <c r="B74" s="26"/>
      <c r="C74" s="26"/>
      <c r="D74" s="26"/>
      <c r="E74" s="26"/>
      <c r="F74" s="26"/>
      <c r="G74" s="26"/>
      <c r="H74" s="27"/>
    </row>
    <row r="75" spans="1:8" ht="19" hidden="1">
      <c r="A75" s="26"/>
      <c r="B75" s="26"/>
      <c r="C75" s="26"/>
      <c r="D75" s="26"/>
      <c r="E75" s="26"/>
      <c r="F75" s="26"/>
      <c r="G75" s="26"/>
      <c r="H75" s="27"/>
    </row>
    <row r="76" spans="1:8" ht="19" hidden="1">
      <c r="A76" s="26"/>
      <c r="B76" s="26"/>
      <c r="C76" s="26"/>
      <c r="D76" s="26"/>
      <c r="E76" s="26"/>
      <c r="F76" s="26"/>
      <c r="G76" s="26"/>
      <c r="H76" s="27"/>
    </row>
    <row r="77" spans="1:8" ht="19" hidden="1">
      <c r="A77" s="26"/>
      <c r="B77" s="26"/>
      <c r="C77" s="26"/>
      <c r="D77" s="26"/>
      <c r="E77" s="26"/>
      <c r="F77" s="26"/>
      <c r="G77" s="26"/>
      <c r="H77" s="27"/>
    </row>
    <row r="78" spans="1:8" ht="19" hidden="1">
      <c r="A78" s="26"/>
      <c r="B78" s="26"/>
      <c r="C78" s="26"/>
      <c r="D78" s="26"/>
      <c r="E78" s="26"/>
      <c r="F78" s="26"/>
      <c r="G78" s="26"/>
      <c r="H78" s="27"/>
    </row>
    <row r="79" spans="1:8" ht="19" hidden="1">
      <c r="A79" s="26"/>
      <c r="B79" s="26"/>
      <c r="C79" s="26"/>
      <c r="D79" s="26"/>
      <c r="E79" s="26"/>
      <c r="F79" s="26"/>
      <c r="G79" s="26"/>
      <c r="H79" s="27"/>
    </row>
    <row r="80" spans="1:8" ht="19" hidden="1">
      <c r="A80" s="26"/>
      <c r="B80" s="26"/>
      <c r="C80" s="26"/>
      <c r="D80" s="26"/>
      <c r="E80" s="26"/>
      <c r="F80" s="26"/>
      <c r="G80" s="26"/>
      <c r="H80" s="27"/>
    </row>
    <row r="81" spans="1:8" ht="19" hidden="1">
      <c r="A81" s="26"/>
      <c r="B81" s="26"/>
      <c r="C81" s="26"/>
      <c r="D81" s="26"/>
      <c r="E81" s="26"/>
      <c r="F81" s="26"/>
      <c r="G81" s="26"/>
      <c r="H81" s="27"/>
    </row>
    <row r="82" spans="1:8" ht="19" hidden="1">
      <c r="A82" s="26"/>
      <c r="B82" s="26"/>
      <c r="C82" s="26"/>
      <c r="D82" s="26"/>
      <c r="E82" s="26"/>
      <c r="F82" s="26"/>
      <c r="G82" s="26"/>
      <c r="H82" s="27"/>
    </row>
    <row r="83" spans="1:8" ht="19" hidden="1">
      <c r="A83" s="26"/>
      <c r="B83" s="26"/>
      <c r="C83" s="26"/>
      <c r="D83" s="26"/>
      <c r="E83" s="26"/>
      <c r="F83" s="26"/>
      <c r="G83" s="26"/>
      <c r="H83" s="27"/>
    </row>
    <row r="84" spans="1:8" ht="19" hidden="1">
      <c r="A84" s="26"/>
      <c r="B84" s="26"/>
      <c r="C84" s="26"/>
      <c r="D84" s="26"/>
      <c r="E84" s="26"/>
      <c r="F84" s="26"/>
      <c r="G84" s="26"/>
    </row>
    <row r="85" spans="1:8" ht="19" hidden="1">
      <c r="A85" s="26"/>
      <c r="B85" s="26"/>
      <c r="C85" s="26"/>
      <c r="D85" s="26"/>
      <c r="E85" s="26"/>
      <c r="F85" s="26"/>
      <c r="G85" s="26"/>
    </row>
    <row r="86" spans="1:8" ht="19" hidden="1">
      <c r="A86" s="26"/>
      <c r="B86" s="26"/>
      <c r="C86" s="26"/>
      <c r="D86" s="26"/>
      <c r="E86" s="26"/>
      <c r="F86" s="26"/>
      <c r="G86" s="26"/>
    </row>
    <row r="87" spans="1:8" ht="19" hidden="1">
      <c r="A87" s="26"/>
      <c r="B87" s="26"/>
      <c r="C87" s="26"/>
      <c r="D87" s="26"/>
      <c r="E87" s="26"/>
      <c r="F87" s="26"/>
      <c r="G87" s="26"/>
    </row>
    <row r="88" spans="1:8" ht="19" hidden="1">
      <c r="A88" s="26"/>
      <c r="B88" s="26"/>
      <c r="C88" s="26"/>
      <c r="D88" s="26"/>
      <c r="E88" s="26"/>
      <c r="F88" s="26"/>
      <c r="G88" s="26"/>
    </row>
    <row r="89" spans="1:8" ht="19" hidden="1">
      <c r="A89" s="26"/>
      <c r="B89" s="26"/>
      <c r="C89" s="26"/>
      <c r="D89" s="26"/>
      <c r="E89" s="26"/>
      <c r="F89" s="26"/>
      <c r="G89" s="26"/>
    </row>
    <row r="90" spans="1:8" ht="19" hidden="1">
      <c r="A90" s="26"/>
      <c r="B90" s="26"/>
      <c r="C90" s="26"/>
      <c r="D90" s="26"/>
      <c r="E90" s="26"/>
      <c r="F90" s="26"/>
      <c r="G90" s="26"/>
    </row>
    <row r="91" spans="1:8" ht="19" hidden="1">
      <c r="A91" s="26"/>
      <c r="B91" s="26"/>
      <c r="C91" s="26"/>
      <c r="D91" s="26"/>
      <c r="E91" s="26"/>
      <c r="F91" s="26"/>
      <c r="G91" s="26"/>
    </row>
    <row r="92" spans="1:8" ht="19" hidden="1">
      <c r="A92" s="26"/>
      <c r="B92" s="26"/>
      <c r="C92" s="26"/>
      <c r="D92" s="26"/>
      <c r="E92" s="26"/>
      <c r="F92" s="26"/>
      <c r="G92" s="26"/>
    </row>
    <row r="93" spans="1:8" ht="19" hidden="1">
      <c r="A93" s="26"/>
      <c r="B93" s="26"/>
      <c r="C93" s="26"/>
      <c r="D93" s="26"/>
      <c r="E93" s="26"/>
      <c r="F93" s="26"/>
      <c r="G93" s="26"/>
    </row>
    <row r="94" spans="1:8" ht="19" hidden="1">
      <c r="A94" s="26"/>
      <c r="B94" s="26"/>
      <c r="C94" s="26"/>
      <c r="D94" s="26"/>
      <c r="E94" s="26"/>
      <c r="F94" s="26"/>
      <c r="G94" s="26"/>
    </row>
    <row r="95" spans="1:8" ht="19" hidden="1">
      <c r="A95" s="26"/>
      <c r="B95" s="26"/>
      <c r="C95" s="26"/>
      <c r="D95" s="26"/>
      <c r="E95" s="26"/>
      <c r="F95" s="26"/>
      <c r="G95" s="26"/>
    </row>
    <row r="96" spans="1:8" ht="19" hidden="1">
      <c r="A96" s="26"/>
      <c r="B96" s="26"/>
      <c r="C96" s="26"/>
      <c r="D96" s="26"/>
      <c r="E96" s="26"/>
      <c r="F96" s="26"/>
      <c r="G96" s="26"/>
    </row>
    <row r="97" spans="1:7" ht="19" hidden="1">
      <c r="A97" s="26"/>
      <c r="B97" s="26"/>
      <c r="C97" s="26"/>
      <c r="D97" s="26"/>
      <c r="E97" s="26"/>
      <c r="F97" s="26"/>
      <c r="G97" s="26"/>
    </row>
    <row r="98" spans="1:7" ht="19" hidden="1">
      <c r="A98" s="26"/>
      <c r="B98" s="26"/>
      <c r="C98" s="26"/>
      <c r="D98" s="26"/>
      <c r="E98" s="26"/>
      <c r="F98" s="26"/>
      <c r="G98" s="26"/>
    </row>
    <row r="99" spans="1:7" ht="19" hidden="1">
      <c r="A99" s="26"/>
      <c r="B99" s="26"/>
      <c r="C99" s="26"/>
      <c r="D99" s="26"/>
      <c r="E99" s="26"/>
      <c r="F99" s="26"/>
      <c r="G99" s="26"/>
    </row>
    <row r="100" spans="1:7" ht="19" hidden="1">
      <c r="A100" s="26"/>
      <c r="B100" s="26"/>
      <c r="C100" s="26"/>
      <c r="D100" s="26"/>
      <c r="E100" s="26"/>
      <c r="F100" s="26"/>
      <c r="G100" s="26"/>
    </row>
    <row r="101" spans="1:7" ht="19" hidden="1">
      <c r="A101" s="26"/>
      <c r="B101" s="26"/>
      <c r="C101" s="26"/>
      <c r="D101" s="26"/>
      <c r="E101" s="26"/>
      <c r="F101" s="26"/>
      <c r="G101" s="26"/>
    </row>
    <row r="102" spans="1:7" ht="19" hidden="1">
      <c r="A102" s="26"/>
      <c r="B102" s="26"/>
      <c r="C102" s="26"/>
      <c r="D102" s="26"/>
      <c r="E102" s="26"/>
      <c r="F102" s="26"/>
      <c r="G102" s="26"/>
    </row>
    <row r="103" spans="1:7" ht="19" hidden="1">
      <c r="A103" s="26"/>
      <c r="B103" s="26"/>
      <c r="C103" s="26"/>
      <c r="D103" s="26"/>
      <c r="E103" s="26"/>
      <c r="F103" s="26"/>
      <c r="G103" s="26"/>
    </row>
    <row r="104" spans="1:7" ht="19" hidden="1">
      <c r="A104" s="26"/>
      <c r="B104" s="26"/>
      <c r="C104" s="26"/>
      <c r="D104" s="26"/>
      <c r="E104" s="26"/>
      <c r="F104" s="26"/>
      <c r="G104" s="26"/>
    </row>
    <row r="105" spans="1:7" ht="19" hidden="1">
      <c r="A105" s="26"/>
      <c r="B105" s="26"/>
      <c r="C105" s="26"/>
      <c r="D105" s="26"/>
      <c r="E105" s="26"/>
      <c r="F105" s="26"/>
      <c r="G105" s="26"/>
    </row>
    <row r="106" spans="1:7" ht="19" hidden="1">
      <c r="A106" s="26"/>
      <c r="B106" s="26"/>
      <c r="C106" s="26"/>
      <c r="D106" s="26"/>
      <c r="E106" s="26"/>
      <c r="F106" s="26"/>
      <c r="G106" s="26"/>
    </row>
    <row r="107" spans="1:7" ht="19" hidden="1">
      <c r="A107" s="26"/>
      <c r="B107" s="26"/>
      <c r="C107" s="26"/>
      <c r="D107" s="26"/>
      <c r="E107" s="26"/>
      <c r="F107" s="26"/>
      <c r="G107" s="26"/>
    </row>
    <row r="108" spans="1:7" ht="19" hidden="1">
      <c r="A108" s="26"/>
      <c r="B108" s="26"/>
      <c r="C108" s="26"/>
      <c r="D108" s="26"/>
      <c r="E108" s="26"/>
      <c r="F108" s="26"/>
      <c r="G108" s="26"/>
    </row>
    <row r="109" spans="1:7" ht="19" hidden="1">
      <c r="A109" s="26"/>
      <c r="B109" s="26"/>
      <c r="C109" s="26"/>
      <c r="D109" s="26"/>
      <c r="E109" s="26"/>
      <c r="F109" s="26"/>
      <c r="G109" s="26"/>
    </row>
    <row r="110" spans="1:7" ht="19" hidden="1">
      <c r="A110" s="26"/>
      <c r="B110" s="26"/>
      <c r="C110" s="26"/>
      <c r="D110" s="26"/>
      <c r="E110" s="26"/>
      <c r="F110" s="26"/>
      <c r="G110" s="26"/>
    </row>
    <row r="111" spans="1:7" ht="19" hidden="1">
      <c r="A111" s="26"/>
      <c r="B111" s="26"/>
      <c r="C111" s="26"/>
      <c r="D111" s="26"/>
      <c r="E111" s="26"/>
      <c r="F111" s="26"/>
      <c r="G111" s="26"/>
    </row>
    <row r="112" spans="1:7" ht="19" hidden="1">
      <c r="A112" s="26"/>
      <c r="B112" s="26"/>
      <c r="C112" s="26"/>
      <c r="D112" s="26"/>
      <c r="E112" s="26"/>
      <c r="F112" s="26"/>
      <c r="G112" s="26"/>
    </row>
    <row r="113" spans="1:7" ht="19" hidden="1">
      <c r="A113" s="26"/>
      <c r="B113" s="26"/>
      <c r="C113" s="26"/>
      <c r="D113" s="26"/>
      <c r="E113" s="26"/>
      <c r="F113" s="26"/>
      <c r="G113" s="26"/>
    </row>
    <row r="114" spans="1:7" ht="19" hidden="1">
      <c r="A114" s="26"/>
      <c r="B114" s="26"/>
      <c r="C114" s="26"/>
      <c r="D114" s="26"/>
      <c r="E114" s="26"/>
      <c r="F114" s="26"/>
      <c r="G114" s="26"/>
    </row>
    <row r="115" spans="1:7" ht="19" hidden="1">
      <c r="A115" s="26"/>
      <c r="B115" s="26"/>
      <c r="C115" s="26"/>
      <c r="D115" s="26"/>
      <c r="E115" s="26"/>
      <c r="F115" s="26"/>
      <c r="G115" s="26"/>
    </row>
    <row r="116" spans="1:7" ht="19" hidden="1">
      <c r="A116" s="26"/>
      <c r="B116" s="26"/>
      <c r="C116" s="26"/>
      <c r="D116" s="26"/>
      <c r="E116" s="26"/>
      <c r="F116" s="26"/>
      <c r="G116" s="26"/>
    </row>
    <row r="117" spans="1:7" ht="19" hidden="1">
      <c r="A117" s="26"/>
      <c r="B117" s="26"/>
      <c r="C117" s="26"/>
      <c r="D117" s="26"/>
      <c r="E117" s="26"/>
      <c r="F117" s="26"/>
      <c r="G117" s="26"/>
    </row>
    <row r="118" spans="1:7" ht="19" hidden="1">
      <c r="A118" s="26"/>
      <c r="B118" s="26"/>
      <c r="C118" s="26"/>
      <c r="D118" s="26"/>
      <c r="E118" s="26"/>
      <c r="F118" s="26"/>
      <c r="G118" s="26"/>
    </row>
    <row r="119" spans="1:7" ht="19" hidden="1">
      <c r="A119" s="26"/>
      <c r="B119" s="26"/>
      <c r="C119" s="26"/>
      <c r="D119" s="26"/>
      <c r="E119" s="26"/>
      <c r="F119" s="26"/>
      <c r="G119" s="26"/>
    </row>
    <row r="120" spans="1:7" ht="19" hidden="1">
      <c r="A120" s="26"/>
      <c r="B120" s="26"/>
      <c r="C120" s="26"/>
      <c r="D120" s="26"/>
      <c r="E120" s="26"/>
      <c r="F120" s="26"/>
      <c r="G120" s="26"/>
    </row>
    <row r="121" spans="1:7" ht="19" hidden="1">
      <c r="A121" s="26"/>
      <c r="B121" s="26"/>
      <c r="C121" s="26"/>
      <c r="D121" s="26"/>
      <c r="E121" s="26"/>
      <c r="F121" s="26"/>
      <c r="G121" s="26"/>
    </row>
    <row r="122" spans="1:7" ht="19" hidden="1">
      <c r="A122" s="26"/>
      <c r="B122" s="26"/>
      <c r="C122" s="26"/>
      <c r="D122" s="26"/>
      <c r="E122" s="26"/>
      <c r="F122" s="26"/>
      <c r="G122" s="26"/>
    </row>
    <row r="123" spans="1:7" ht="19" hidden="1">
      <c r="A123" s="26"/>
      <c r="B123" s="26"/>
      <c r="C123" s="26"/>
      <c r="D123" s="26"/>
      <c r="E123" s="26"/>
      <c r="F123" s="26"/>
      <c r="G123" s="26"/>
    </row>
    <row r="124" spans="1:7" ht="19" hidden="1">
      <c r="A124" s="26"/>
      <c r="B124" s="26"/>
      <c r="C124" s="26"/>
      <c r="D124" s="26"/>
      <c r="E124" s="26"/>
      <c r="F124" s="26"/>
      <c r="G124" s="26"/>
    </row>
    <row r="125" spans="1:7" ht="19" hidden="1">
      <c r="A125" s="26"/>
      <c r="B125" s="26"/>
      <c r="C125" s="26"/>
      <c r="D125" s="26"/>
      <c r="E125" s="26"/>
      <c r="F125" s="26"/>
      <c r="G125" s="26"/>
    </row>
    <row r="126" spans="1:7" ht="19" hidden="1">
      <c r="A126" s="26"/>
      <c r="B126" s="26"/>
      <c r="C126" s="26"/>
      <c r="D126" s="26"/>
      <c r="E126" s="26"/>
      <c r="F126" s="26"/>
      <c r="G126" s="26"/>
    </row>
    <row r="127" spans="1:7" ht="19" hidden="1">
      <c r="A127" s="26"/>
      <c r="B127" s="26"/>
      <c r="C127" s="26"/>
      <c r="D127" s="26"/>
      <c r="E127" s="26"/>
      <c r="F127" s="26"/>
      <c r="G127" s="26"/>
    </row>
    <row r="128" spans="1:7" ht="19" hidden="1">
      <c r="A128" s="26"/>
      <c r="B128" s="26"/>
      <c r="C128" s="26"/>
      <c r="D128" s="26"/>
      <c r="E128" s="26"/>
      <c r="F128" s="26"/>
      <c r="G128" s="26"/>
    </row>
    <row r="129" spans="1:7" ht="19" hidden="1">
      <c r="A129" s="26"/>
      <c r="B129" s="26"/>
      <c r="C129" s="26"/>
      <c r="D129" s="26"/>
      <c r="E129" s="26"/>
      <c r="F129" s="26"/>
      <c r="G129" s="26"/>
    </row>
    <row r="130" spans="1:7" ht="19" hidden="1">
      <c r="A130" s="26"/>
      <c r="B130" s="26"/>
      <c r="C130" s="26"/>
      <c r="D130" s="26"/>
      <c r="E130" s="26"/>
      <c r="F130" s="26"/>
      <c r="G130" s="26"/>
    </row>
    <row r="131" spans="1:7" ht="19" hidden="1">
      <c r="A131" s="26"/>
      <c r="B131" s="26"/>
      <c r="C131" s="26"/>
      <c r="D131" s="26"/>
      <c r="E131" s="26"/>
      <c r="F131" s="26"/>
      <c r="G131" s="26"/>
    </row>
    <row r="132" spans="1:7" ht="19" hidden="1">
      <c r="A132" s="26"/>
      <c r="B132" s="26"/>
      <c r="C132" s="26"/>
      <c r="D132" s="26"/>
      <c r="E132" s="26"/>
      <c r="F132" s="26"/>
      <c r="G132" s="26"/>
    </row>
    <row r="133" spans="1:7" ht="19" hidden="1">
      <c r="A133" s="26"/>
      <c r="B133" s="26"/>
      <c r="C133" s="26"/>
      <c r="D133" s="26"/>
      <c r="E133" s="26"/>
      <c r="F133" s="26"/>
      <c r="G133" s="26"/>
    </row>
    <row r="134" spans="1:7" ht="19" hidden="1">
      <c r="A134" s="26"/>
      <c r="B134" s="26"/>
      <c r="C134" s="26"/>
      <c r="D134" s="26"/>
      <c r="E134" s="26"/>
      <c r="F134" s="26"/>
      <c r="G134" s="26"/>
    </row>
    <row r="135" spans="1:7" ht="19" hidden="1">
      <c r="A135" s="26"/>
      <c r="B135" s="26"/>
      <c r="C135" s="26"/>
      <c r="D135" s="26"/>
      <c r="E135" s="26"/>
      <c r="F135" s="26"/>
      <c r="G135" s="26"/>
    </row>
    <row r="136" spans="1:7" ht="19" hidden="1">
      <c r="A136" s="26"/>
      <c r="B136" s="26"/>
      <c r="C136" s="26"/>
      <c r="D136" s="26"/>
      <c r="E136" s="26"/>
      <c r="F136" s="26"/>
      <c r="G136" s="26"/>
    </row>
    <row r="137" spans="1:7" ht="19" hidden="1">
      <c r="A137" s="26"/>
      <c r="B137" s="26"/>
      <c r="C137" s="26"/>
      <c r="D137" s="26"/>
      <c r="E137" s="26"/>
      <c r="F137" s="26"/>
      <c r="G137" s="26"/>
    </row>
    <row r="138" spans="1:7" ht="19" hidden="1">
      <c r="A138" s="26"/>
      <c r="B138" s="26"/>
      <c r="C138" s="26"/>
      <c r="D138" s="26"/>
      <c r="E138" s="26"/>
      <c r="F138" s="26"/>
      <c r="G138" s="26"/>
    </row>
    <row r="139" spans="1:7" ht="19" hidden="1">
      <c r="A139" s="26"/>
      <c r="B139" s="26"/>
      <c r="C139" s="26"/>
      <c r="D139" s="26"/>
      <c r="E139" s="26"/>
      <c r="F139" s="26"/>
      <c r="G139" s="26"/>
    </row>
    <row r="140" spans="1:7" ht="19" hidden="1">
      <c r="A140" s="26"/>
      <c r="B140" s="26"/>
      <c r="C140" s="26"/>
      <c r="D140" s="26"/>
      <c r="E140" s="26"/>
      <c r="F140" s="26"/>
      <c r="G140" s="26"/>
    </row>
    <row r="141" spans="1:7" ht="19" hidden="1">
      <c r="A141" s="26"/>
      <c r="B141" s="26"/>
      <c r="C141" s="26"/>
      <c r="D141" s="26"/>
      <c r="E141" s="26"/>
      <c r="F141" s="26"/>
      <c r="G141" s="26"/>
    </row>
    <row r="142" spans="1:7" ht="19" hidden="1">
      <c r="A142" s="26"/>
      <c r="B142" s="26"/>
      <c r="C142" s="26"/>
      <c r="D142" s="26"/>
      <c r="E142" s="26"/>
      <c r="F142" s="26"/>
      <c r="G142" s="26"/>
    </row>
    <row r="143" spans="1:7" ht="19" hidden="1">
      <c r="A143" s="26"/>
      <c r="B143" s="26"/>
      <c r="C143" s="26"/>
      <c r="D143" s="26"/>
      <c r="E143" s="26"/>
      <c r="F143" s="26"/>
      <c r="G143" s="26"/>
    </row>
    <row r="144" spans="1:7" ht="19" hidden="1">
      <c r="A144" s="26"/>
      <c r="B144" s="26"/>
      <c r="C144" s="26"/>
      <c r="D144" s="26"/>
      <c r="E144" s="26"/>
      <c r="F144" s="26"/>
      <c r="G144" s="26"/>
    </row>
    <row r="145" spans="1:7" ht="19" hidden="1">
      <c r="A145" s="26"/>
      <c r="B145" s="26"/>
      <c r="C145" s="26"/>
      <c r="D145" s="26"/>
      <c r="E145" s="26"/>
      <c r="F145" s="26"/>
      <c r="G145" s="26"/>
    </row>
    <row r="146" spans="1:7" ht="19" hidden="1">
      <c r="A146" s="26"/>
      <c r="B146" s="26"/>
      <c r="C146" s="26"/>
      <c r="D146" s="26"/>
      <c r="E146" s="26"/>
      <c r="F146" s="26"/>
      <c r="G146" s="26"/>
    </row>
    <row r="147" spans="1:7" ht="19" hidden="1">
      <c r="A147" s="26"/>
      <c r="B147" s="26"/>
      <c r="C147" s="26"/>
      <c r="D147" s="26"/>
      <c r="E147" s="26"/>
      <c r="F147" s="26"/>
      <c r="G147" s="26"/>
    </row>
    <row r="148" spans="1:7" ht="19" hidden="1">
      <c r="A148" s="26"/>
      <c r="B148" s="26"/>
      <c r="C148" s="26"/>
      <c r="D148" s="26"/>
      <c r="E148" s="26"/>
      <c r="F148" s="26"/>
      <c r="G148" s="26"/>
    </row>
    <row r="149" spans="1:7" ht="19" hidden="1">
      <c r="A149" s="26"/>
      <c r="B149" s="26"/>
      <c r="C149" s="26"/>
      <c r="D149" s="26"/>
      <c r="E149" s="26"/>
      <c r="F149" s="26"/>
      <c r="G149" s="26"/>
    </row>
    <row r="150" spans="1:7" ht="19" hidden="1">
      <c r="A150" s="26"/>
      <c r="B150" s="26"/>
      <c r="C150" s="26"/>
      <c r="D150" s="26"/>
      <c r="E150" s="26"/>
      <c r="F150" s="26"/>
      <c r="G150" s="26"/>
    </row>
    <row r="151" spans="1:7" ht="19" hidden="1">
      <c r="A151" s="26"/>
      <c r="B151" s="26"/>
      <c r="C151" s="26"/>
      <c r="D151" s="26"/>
      <c r="E151" s="26"/>
      <c r="F151" s="26"/>
      <c r="G151" s="26"/>
    </row>
    <row r="152" spans="1:7" ht="19" hidden="1">
      <c r="A152" s="26"/>
      <c r="B152" s="26"/>
      <c r="C152" s="26"/>
      <c r="D152" s="26"/>
      <c r="E152" s="26"/>
      <c r="F152" s="26"/>
      <c r="G152" s="26"/>
    </row>
    <row r="153" spans="1:7" ht="19" hidden="1">
      <c r="A153" s="26"/>
      <c r="B153" s="26"/>
      <c r="C153" s="26"/>
      <c r="D153" s="26"/>
      <c r="E153" s="26"/>
      <c r="F153" s="26"/>
      <c r="G153" s="26"/>
    </row>
    <row r="154" spans="1:7" ht="19" hidden="1">
      <c r="A154" s="26"/>
      <c r="B154" s="26"/>
      <c r="C154" s="26"/>
      <c r="D154" s="26"/>
      <c r="E154" s="26"/>
      <c r="F154" s="26"/>
      <c r="G154" s="26"/>
    </row>
    <row r="155" spans="1:7" ht="19" hidden="1">
      <c r="A155" s="26"/>
      <c r="B155" s="26"/>
      <c r="C155" s="26"/>
      <c r="D155" s="26"/>
      <c r="E155" s="26"/>
      <c r="F155" s="26"/>
      <c r="G155" s="26"/>
    </row>
    <row r="156" spans="1:7" ht="19" hidden="1">
      <c r="A156" s="26"/>
      <c r="B156" s="26"/>
      <c r="C156" s="26"/>
      <c r="D156" s="26"/>
      <c r="E156" s="26"/>
      <c r="F156" s="26"/>
      <c r="G156" s="26"/>
    </row>
    <row r="157" spans="1:7" ht="19" hidden="1">
      <c r="A157" s="26"/>
      <c r="B157" s="26"/>
      <c r="C157" s="26"/>
      <c r="D157" s="26"/>
      <c r="E157" s="26"/>
      <c r="F157" s="26"/>
      <c r="G157" s="26"/>
    </row>
    <row r="158" spans="1:7" ht="19" hidden="1">
      <c r="A158" s="26"/>
      <c r="B158" s="26"/>
      <c r="C158" s="26"/>
      <c r="D158" s="26"/>
      <c r="E158" s="26"/>
      <c r="F158" s="26"/>
      <c r="G158" s="26"/>
    </row>
  </sheetData>
  <sheetProtection algorithmName="SHA-512" hashValue="If/ULUdKA6o6/RsZXjRva5llhqHFCUvSfO5tKJpEWywRRbKoB8U3X6aY2hyxRbKs525Wcno1F6z9tzWxg/lR2g==" saltValue="yStKJqSAqo3fZ2kNRkV1OA==" spinCount="100000" sheet="1" selectLockedCells="1"/>
  <mergeCells count="6">
    <mergeCell ref="A11:G11"/>
    <mergeCell ref="A12:F12"/>
    <mergeCell ref="A13:G13"/>
    <mergeCell ref="A14:G14"/>
    <mergeCell ref="A8:H8"/>
    <mergeCell ref="A9:H9"/>
  </mergeCells>
  <phoneticPr fontId="25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Información general</vt:lpstr>
      <vt:lpstr>Llenado de formulario </vt:lpstr>
      <vt:lpstr>Formulario de evaluación</vt:lpstr>
      <vt:lpstr>Resultado</vt:lpstr>
      <vt:lpstr>Esquema Plan de acción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BAUTISTA DURAN, ISBEL CRISTINA</cp:lastModifiedBy>
  <dcterms:created xsi:type="dcterms:W3CDTF">2020-12-22T23:44:42Z</dcterms:created>
  <dcterms:modified xsi:type="dcterms:W3CDTF">2021-11-03T16:17:09Z</dcterms:modified>
</cp:coreProperties>
</file>