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List of Shopping Actions feed a" sheetId="1" r:id="rId3"/>
  </sheets>
  <definedNames/>
  <calcPr/>
</workbook>
</file>

<file path=xl/sharedStrings.xml><?xml version="1.0" encoding="utf-8"?>
<sst xmlns="http://schemas.openxmlformats.org/spreadsheetml/2006/main" count="320" uniqueCount="226">
  <si>
    <t>INSTRUCTIONS FOR USING THIS TEMPLATE</t>
  </si>
  <si>
    <t>consumer datasheet</t>
  </si>
  <si>
    <t>energy label image link</t>
  </si>
  <si>
    <t>energy efficiency class</t>
  </si>
  <si>
    <t>max energy efficiency class</t>
  </si>
  <si>
    <t>min energy efficiency class</t>
  </si>
  <si>
    <t>is bundle</t>
  </si>
  <si>
    <t>multipack</t>
  </si>
  <si>
    <t>adult</t>
  </si>
  <si>
    <t>gender</t>
  </si>
  <si>
    <t>age group</t>
  </si>
  <si>
    <t>size</t>
  </si>
  <si>
    <t>color</t>
  </si>
  <si>
    <t>material</t>
  </si>
  <si>
    <t>pattern</t>
  </si>
  <si>
    <t>item group id</t>
  </si>
  <si>
    <t>sell on google quantity</t>
  </si>
  <si>
    <t>included destination</t>
  </si>
  <si>
    <t>excluded destination</t>
  </si>
  <si>
    <t>min handling time</t>
  </si>
  <si>
    <t>max handling time</t>
  </si>
  <si>
    <t>transit time label</t>
  </si>
  <si>
    <t>tax</t>
  </si>
  <si>
    <t>tax category</t>
  </si>
  <si>
    <t>shipping weight</t>
  </si>
  <si>
    <t>shipping length</t>
  </si>
  <si>
    <t>shipping width</t>
  </si>
  <si>
    <t>shipping height</t>
  </si>
  <si>
    <t>shipping label</t>
  </si>
  <si>
    <t>return address label</t>
  </si>
  <si>
    <t>return policy label</t>
  </si>
  <si>
    <t>google funded promotion eligibility</t>
  </si>
  <si>
    <t>sale price</t>
  </si>
  <si>
    <t>sale price effective date</t>
  </si>
  <si>
    <t>additional image link</t>
  </si>
  <si>
    <t>product type</t>
  </si>
  <si>
    <t>availability date</t>
  </si>
  <si>
    <t>size type</t>
  </si>
  <si>
    <t>size system</t>
  </si>
  <si>
    <t>product detail</t>
  </si>
  <si>
    <t>product highlight</t>
  </si>
  <si>
    <t>product fee</t>
  </si>
  <si>
    <t>purchase quantity limit</t>
  </si>
  <si>
    <t>promotion id</t>
  </si>
  <si>
    <t>expiration date</t>
  </si>
  <si>
    <t>custom label 0-4</t>
  </si>
  <si>
    <t>unit pricing measure</t>
  </si>
  <si>
    <t>unit pricing base measure</t>
  </si>
  <si>
    <t>1. Use the Products Feed Specification to understand required values for each attribute. https://support.google.com/merchants/answer/7378924?hl=en</t>
  </si>
  <si>
    <t>Required</t>
  </si>
  <si>
    <t>Required if URL is claimed/verified.</t>
  </si>
  <si>
    <t>Required for some categories</t>
  </si>
  <si>
    <t>Required for some categories (in FR only)</t>
  </si>
  <si>
    <t>Required for some categories like Apparel &amp; Accessories</t>
  </si>
  <si>
    <t>Recommended (if applicable)</t>
  </si>
  <si>
    <t>2. Reference this spreadsheet to see examples and list of required and recommeded attributes for Shopping Actions.</t>
  </si>
  <si>
    <t>https://support.google.com/merchants/answer/6324405</t>
  </si>
  <si>
    <t>https://support.google.com/merchants/answer/6324415</t>
  </si>
  <si>
    <t>https://support.google.com/merchants/answer/6324468</t>
  </si>
  <si>
    <t>https://support.google.com/merchants/answer/6324469</t>
  </si>
  <si>
    <t>https://support.google.com/merchants/answer/6324371</t>
  </si>
  <si>
    <t>https://support.google.com/merchants/answer/6324448</t>
  </si>
  <si>
    <t>https://support.google.com/merchants/answer/6324350</t>
  </si>
  <si>
    <t>https://support.google.com/merchants/answer/6324416</t>
  </si>
  <si>
    <t>https://support.google.com/merchants/answer/6324461</t>
  </si>
  <si>
    <t>https://support.google.com/merchants/answer/6324482</t>
  </si>
  <si>
    <t>https://support.google.com/merchants/answer/6324351</t>
  </si>
  <si>
    <t>https://support.google.com/merchants/answer/6324478</t>
  </si>
  <si>
    <t>https://support.google.com/merchants/answer/9114925?hl=en</t>
  </si>
  <si>
    <t>https://support.google.com/merchants/answer/7378924</t>
  </si>
  <si>
    <t>https://support.google.com/merchants/answer/7562785</t>
  </si>
  <si>
    <t>https://support.google.com/merchants/answer/6324449</t>
  </si>
  <si>
    <t>https://support.google.com/merchants/answer/6324488</t>
  </si>
  <si>
    <t>https://support.google.com/merchants/answer/6324508</t>
  </si>
  <si>
    <t>https://support.google.com/merchants/answer/6324479</t>
  </si>
  <si>
    <t>https://support.google.com/merchants/answer/6324463?hl=en</t>
  </si>
  <si>
    <t>https://support.google.com/merchants/answer/6324492</t>
  </si>
  <si>
    <t>https://support.google.com/merchants/answer/6324487</t>
  </si>
  <si>
    <t>https://support.google.com/merchants/answer/6324410</t>
  </si>
  <si>
    <t>https://support.google.com/merchants/answer/6324483</t>
  </si>
  <si>
    <t>https://support.google.com/merchants/answer/6324507</t>
  </si>
  <si>
    <t>https://support.google.com/merchants/answer/9451716</t>
  </si>
  <si>
    <t>https://support.google.com/merchants/answer/7501026</t>
  </si>
  <si>
    <t>https://support.google.com/merchants/answer/6324486</t>
  </si>
  <si>
    <t>https://support.google.com/merchants/answer/7388496</t>
  </si>
  <si>
    <t>https://support.google.com/merchants/answer/9298965</t>
  </si>
  <si>
    <t>https://support.google.com/merchants/answer/6324454</t>
  </si>
  <si>
    <t>https://support.google.com/merchants/answer/7569847</t>
  </si>
  <si>
    <t>https://support.google.com/merchants/answer/6324503</t>
  </si>
  <si>
    <t>https://support.google.com/merchants/answer/6324498</t>
  </si>
  <si>
    <t>https://support.google.com/merchants/answer/6324504</t>
  </si>
  <si>
    <t>https://support.google.com/merchants/answer/9035057</t>
  </si>
  <si>
    <t>https://support.google.com/merchants/answer/7660817</t>
  </si>
  <si>
    <t>https://support.google.com/merchants/answer/9311476</t>
  </si>
  <si>
    <t>https://support.google.com/merchants/answer/6324471</t>
  </si>
  <si>
    <t>https://support.google.com/merchants/answer/6324460</t>
  </si>
  <si>
    <t>https://support.google.com/merchants/answer/6324370</t>
  </si>
  <si>
    <t>https://support.google.com/merchants/answer/6324406</t>
  </si>
  <si>
    <t>https://support.google.com/merchants/answer/6324470</t>
  </si>
  <si>
    <t>https://support.google.com/merchants/answer/6324497</t>
  </si>
  <si>
    <t>https://support.google.com/merchants/answer/6324502</t>
  </si>
  <si>
    <t>https://support.google.com/merchants/answer/9218260</t>
  </si>
  <si>
    <t>https://support.google.com/merchants/answer/9216100</t>
  </si>
  <si>
    <t>https://support.google.com/merchants/answer/9440262</t>
  </si>
  <si>
    <t>https://support.google.com/merchants/answer/7050148?hl=en</t>
  </si>
  <si>
    <t>https://support.google.com/merchants/answer/6324499</t>
  </si>
  <si>
    <t>https://support.google.com/merchants/answer/6324473</t>
  </si>
  <si>
    <t>https://support.google.com/merchants/answer/6324455</t>
  </si>
  <si>
    <t>https://support.google.com/merchants/answer/6324490</t>
  </si>
  <si>
    <t>Identifies each product. An ID must be unique to an item across the account, and the product must maintain the same ID over time.</t>
  </si>
  <si>
    <t>Product title. No promotional text or delivery information allowed.</t>
  </si>
  <si>
    <t>Product description. No promotional text allowed, including delivery information.</t>
  </si>
  <si>
    <t>Product's condition or state.
Accepted values:
new, refurbished, used</t>
  </si>
  <si>
    <t>Product's base price, along with the corresponding currency code (e.g. USD for US dollars).</t>
  </si>
  <si>
    <r>
      <t>Availability status of an item.</t>
    </r>
    <r>
      <rPr>
        <b/>
      </rPr>
      <t xml:space="preserve">
Accepted values:</t>
    </r>
    <r>
      <t xml:space="preserve">
preorder, in stock, out of stock</t>
    </r>
  </si>
  <si>
    <t>URL of the main image for a product that's crawlable by Google.</t>
  </si>
  <si>
    <t>Must reside within the claimed website domain and be reviewable by Google crawlers.
Required if the URL is verified and claimed</t>
  </si>
  <si>
    <r>
      <t>Product's Global Trade Item Number (GTIN).</t>
    </r>
    <r>
      <rPr>
        <b/>
      </rPr>
      <t xml:space="preserve">
Accepted formats:
</t>
    </r>
    <r>
      <t>EAN (in Europe), UPC (in North America), JAN (in Japan), ISBN (for books)</t>
    </r>
  </si>
  <si>
    <t>Code from the manufacturer that identifies the product. Also known as the Manufacturer Part Number.</t>
  </si>
  <si>
    <t>Product's brand name.</t>
  </si>
  <si>
    <t>Used when a product is in a Google product category where unique product identifiers are required, but identifiers don't exist for that product (e.g. custom or antique goods). When there is no unique product identifier available, submit a value of 'false'.</t>
  </si>
  <si>
    <t xml:space="preserve">Required for products with consumer warning labels.
Provide legally required warnings or disclosures.
consumer notice uses 2 sub-attributes:
notice type (required), notice message (required)
notice type accepted values:“prop 65”, “safety warning”, “legal disclaimer”
</t>
  </si>
  <si>
    <t xml:space="preserve">Required for products with regulatory consumer information such as energy consumption data.
Consumer datasheet uses 2 sub-attributes:
attribute name (required), attribute value (required)
</t>
  </si>
  <si>
    <t>Required for products with an energy efficiency label.</t>
  </si>
  <si>
    <t>The energy_efficiency_class, min_energy_efficiency_class, and max_energy_efficiency_class attributes are optional, but you may be required to provide this information based on local laws or regulations.</t>
  </si>
  <si>
    <t>When the product is bundled with another type of product (e.g. a camera and camera bag). Submit a value of 'true' if the item is a merchant-defined bundle.</t>
  </si>
  <si>
    <t>Indicates the number of identical products packed together (e.g. 6 pens sold together).</t>
  </si>
  <si>
    <t>Indicates that a product is 'adult' per our policies: https://support.google.com/merchants/answer/2953140</t>
  </si>
  <si>
    <r>
      <t>Accepted values:</t>
    </r>
    <r>
      <rPr/>
      <t xml:space="preserve">
male, female, unisex</t>
    </r>
  </si>
  <si>
    <r>
      <t>Accepted values:</t>
    </r>
    <r>
      <rPr/>
      <t xml:space="preserve">
newborn, infant, toddler, kids, adult</t>
    </r>
  </si>
  <si>
    <t>Product's size.</t>
  </si>
  <si>
    <t>Product's color.</t>
  </si>
  <si>
    <t>Primary material used in product.</t>
  </si>
  <si>
    <t>Product pattern, such as solid, stripes or any other value.</t>
  </si>
  <si>
    <t>For a product with multiple colors, sizes, materials, patterns, age groups, genders, size types or size systems, group them together with a unique 'item group id'.</t>
  </si>
  <si>
    <t>The total number of items available to sell on Google.</t>
  </si>
  <si>
    <t>Controls the type of ads your products participate in.
Supported values: Shopping Ads, Shopping Actions, Display Ads, surfaces across Google
Shopping Ads - Allow your product to show in Shopping ads.
Shopping Actions - Allow your product to show in Shopping Actions.
Display Ads - Allow your product to show in dynamic remarketing ads.
Surfaces across Google - Allow your products to show on surfaces across Google.
If you submit conflicting information for the "excluded destination" and "included destination" attributes, the "excluded destination" value will always take precedence over the "included destination" value.</t>
  </si>
  <si>
    <t>Controls the type of ads your products participate in. 
Supported values: Shopping Ads, Shopping Actions, Display Ads, Local Shopping, surfaces across Google
Shopping Ads - Prevent your product from showing in Shopping ads.
Shopping Actions - Prevent your product from showing in Shopping Actions. 
Display Ads - Prevent your product from showing in dynamic remarketing ads. 
Local Shopping - Prevent your product from showing in Local Shopping.
Surfaces across Google - Prevent your products to show on surfaces across Google. 
If you submit conflicting information for the "excluded destination" and "included destination" attributes, the "excluded destination" value will always take precedence over the "included destination" value.</t>
  </si>
  <si>
    <t xml:space="preserve">The min handling time and max handling time attributes defined here, when used at the item-level, will take priority over the handling time set in Merchant Center.
Use business days and do not include weekends.
Shopping Actions requires the following attributes when configuring a shipping service:
Shipping service name
Handling time (less than 4 days recommended)
Order cutoff time
Transit time (less than 10 days recommended)
Shipping rate
Note: The shipping attribute is not available for use with products on Shopping Actions. Shipping price must be set up at the account-level in Merchant Center. </t>
  </si>
  <si>
    <t>If transit time varies for different groups of products, use transit_time_label and apply this attribute to the corresponding products in your feed. Use the transit time label in Merchant Center Shipping settings to define a specific transit time for each of the previously defined groups. Transit time labels help give your customers a more accurate estimated delivery date, which can help influence their purchase decision.</t>
  </si>
  <si>
    <r>
      <t>A product-level override for merchant-level tax settings as defined in your Merchant Center account. (US only)</t>
    </r>
    <r>
      <rPr>
        <b/>
      </rPr>
      <t xml:space="preserve">
Has 4 sub-attributes:</t>
    </r>
    <r>
      <t xml:space="preserve">
country (optional), geographic region (optional), rate (required), tax_ship (optional)</t>
    </r>
  </si>
  <si>
    <t>If you want to set different tax rates for specific groups of products, use "tax category" to apply a label to products, such as “perishable foods” or “clothing”.  If you submit this attribute, it can be used to amend the tax settings you’ve entered into your Merchant Center account for the states for which you have configured tax rates.</t>
  </si>
  <si>
    <t>Weight used to calculate the delivery cost. Mandatory if the account-level delivery setting is based on weight, such as 'carrier-calculated'.</t>
  </si>
  <si>
    <t>Length of the package needed to deliver the product. Recommended if you use carrier-calculated rates in your delivery methods.</t>
  </si>
  <si>
    <t>Width of the package needed to deliver the product. Recommended if you use carrier-calculated rates in your delivery methods.</t>
  </si>
  <si>
    <t>Height of the package needed to deliver the product. Recommended if you use carrier-calculated rates in your delivery methods.</t>
  </si>
  <si>
    <t>Use for custom grouping of products in your delivery rules.</t>
  </si>
  <si>
    <t>Specify the identifier of a specific return address for certain products.
If you only have one return address (the default address), you do not need to make any updates to your feed.
If you create multiple return addresses, you will need to add the return_address_label column to your feed.
If the default address applies, keep this column blank.
If a non-default return address applies, add the label name for that address.</t>
  </si>
  <si>
    <t>Apply a non-standard return policy for specific products.
Use this attribute if your product has a non-standard return policy.
If no value is provided, your default configured return policy will be applied.</t>
  </si>
  <si>
    <r>
      <t xml:space="preserve">Eligibility for participating in Google’s promotions.
</t>
    </r>
    <r>
      <rPr>
        <b/>
      </rPr>
      <t>Supported values:</t>
    </r>
    <r>
      <t xml:space="preserve">
all: The product is eligible for all Google-funded promotions.
none: The product will be excluded from all Google-funded promotions.</t>
    </r>
  </si>
  <si>
    <t>Product's temporary sale price. Note that the typical price in the shop must still be submitted using the 'price' attribute.</t>
  </si>
  <si>
    <t>Date range of the sale used in conjunction with 'sale price'.</t>
  </si>
  <si>
    <t>Up to 10 additional images of the product – for instance, multiple angles or colors.</t>
  </si>
  <si>
    <t>Your own categorization for a product.</t>
  </si>
  <si>
    <t>Recommended for products with the 'preorder' value for the 'availability' attribute.</t>
  </si>
  <si>
    <r>
      <t xml:space="preserve">The cut of a clothing product.
</t>
    </r>
    <r>
      <rPr>
        <b/>
      </rPr>
      <t>Accepted values:</t>
    </r>
    <r>
      <t xml:space="preserve">
regular, petite, plus, big and tall, maternity</t>
    </r>
  </si>
  <si>
    <t>The country size system of a clothing product.
Accepted values: 
UK, US, EU, DE, FR, JP, CN, IT, BR, MX, AU</t>
  </si>
  <si>
    <r>
      <t xml:space="preserve">Technical specifications or additional details of your product.
</t>
    </r>
    <r>
      <rPr>
        <b/>
      </rPr>
      <t>Has 3 sub-attributes:</t>
    </r>
    <r>
      <t xml:space="preserve">
section_name, attribute_name, attribute_value.</t>
    </r>
  </si>
  <si>
    <t>The most relevant highlights of your products.
Use between 2 and 10 product highlights.</t>
  </si>
  <si>
    <t>Additional fees related to the product.</t>
  </si>
  <si>
    <t>The limit on the number of items your customers can buy in a single order.</t>
  </si>
  <si>
    <t>For retailers using Merchant Promotions, the promotion_id attribute can be used in both your product data and promotions data to match products to promotions. Learn about Merchant Promotions here: https://support.google.com/merchants/answer/4588460</t>
  </si>
  <si>
    <t xml:space="preserve">If you want to set an earlier expiration date other than the 30-day default, use the "expiration date" attribute to submit that date. Your product data expires after 30 days, because it's no longer fresh, and ads for that product stop showing. </t>
  </si>
  <si>
    <t>Use if you want to subdivide the products in your Shopping campaign using values of your choosing. You can have up to five custom label attributes, numbered 0-4, e.g. 'custom label 1'.</t>
  </si>
  <si>
    <r>
      <t>Defines the measure and dimension of a product, e.g. 135floz or 55oz. It's recommended to submit the 'unit pricing base measure' attribute together with 'unit pricing measure'.</t>
    </r>
    <r>
      <rPr>
        <b/>
      </rPr>
      <t xml:space="preserve">
Accepted values:</t>
    </r>
    <r>
      <t xml:space="preserve"> 
Weight: oz, lb, mg, g, kg, Volume: floz, pt, qt, gal, ml, cl, l, cbm, Length: in, ft, yd, cm, m, Area: sqft, sqm, Per unit: ct</t>
    </r>
  </si>
  <si>
    <r>
      <t>Specifies your preference of the denominator of the unit price (e.g. 100floz). You should only submit this attribute if you also submit 'unit pricing measure'.</t>
    </r>
    <r>
      <rPr>
        <b/>
      </rPr>
      <t xml:space="preserve">
Accepted values:</t>
    </r>
    <r>
      <t xml:space="preserve">
Weight: oz, lb, mg, g, kg, Volume: floz, pt, qt, gal, ml, cl, l, cbm, Length: in, ft, yd, cm, m, Area: sqft, sqm, Per unit: ct</t>
    </r>
  </si>
  <si>
    <t>Examples:</t>
  </si>
  <si>
    <t>Black Shirt</t>
  </si>
  <si>
    <t>Fitted black shirt with dragon design on the front.</t>
  </si>
  <si>
    <t>new</t>
  </si>
  <si>
    <t>USD 1,100</t>
  </si>
  <si>
    <t>in stock</t>
  </si>
  <si>
    <t>http://www.example.com/item/235-image1</t>
  </si>
  <si>
    <t>http://www.example.com/item/235</t>
  </si>
  <si>
    <t>GO12345OOGLE</t>
  </si>
  <si>
    <t>Clothing by Google</t>
  </si>
  <si>
    <t>prop 65: This product can expose you to chemicals
including [name of one or more chemicals] which is [are] known to the State of California to cause cancer and birth defects or other reproductive harm.</t>
  </si>
  <si>
    <t>female</t>
  </si>
  <si>
    <t>M</t>
  </si>
  <si>
    <t>Black</t>
  </si>
  <si>
    <t>Cotton</t>
  </si>
  <si>
    <t>black1</t>
  </si>
  <si>
    <t>Shopping Actions</t>
  </si>
  <si>
    <t>Shopping Ads</t>
  </si>
  <si>
    <t>US:CA:10.00</t>
  </si>
  <si>
    <t>clothing</t>
  </si>
  <si>
    <t>all</t>
  </si>
  <si>
    <t>USD 980</t>
  </si>
  <si>
    <t>2015-11-01T13:00-0800/2015-11-27T15:30-0800</t>
  </si>
  <si>
    <t>regular</t>
  </si>
  <si>
    <t>UK</t>
  </si>
  <si>
    <t>out of stock</t>
  </si>
  <si>
    <t>http://www.example.com/item/234-image1</t>
  </si>
  <si>
    <t>http://www.example.com/item/234</t>
  </si>
  <si>
    <t>00645HAY</t>
  </si>
  <si>
    <t>S</t>
  </si>
  <si>
    <t>Display Ads</t>
  </si>
  <si>
    <t>none</t>
  </si>
  <si>
    <t>USD 916</t>
  </si>
  <si>
    <t>2015-11-01T13:00-0800/2015-11-27T15:30-0801</t>
  </si>
  <si>
    <t>2015-10-25T13:00-0800</t>
  </si>
  <si>
    <t>petite</t>
  </si>
  <si>
    <t>Lemur Pencils</t>
  </si>
  <si>
    <t>Pack of 100 pencils with lemur illustrations. No. 2</t>
  </si>
  <si>
    <t>USD 845</t>
  </si>
  <si>
    <t>http://www.example.com/item/1559-image1</t>
  </si>
  <si>
    <t>http://www.example.com/item/1558</t>
  </si>
  <si>
    <t>155548769589</t>
  </si>
  <si>
    <t>00638HAY</t>
  </si>
  <si>
    <t>16oz</t>
  </si>
  <si>
    <t>8oz</t>
  </si>
  <si>
    <t>Black Phone</t>
  </si>
  <si>
    <t>Slim black phone with high resolution camera on the front.</t>
  </si>
  <si>
    <t>USD 945</t>
  </si>
  <si>
    <t>http://www.example.com/item/1960-image1</t>
  </si>
  <si>
    <t>http://www.example.com/item/1960</t>
  </si>
  <si>
    <t>155548769582</t>
  </si>
  <si>
    <t>H2G2-42</t>
  </si>
  <si>
    <t>Electronics by Google</t>
  </si>
  <si>
    <t>safety warning: Choking Hazard. Small Parts. Not for
children under 3 yrs.</t>
  </si>
  <si>
    <t>blackxl</t>
  </si>
  <si>
    <t>electronics</t>
  </si>
  <si>
    <t>USD 850</t>
  </si>
  <si>
    <t>General:Product Type:Mobile Phone,Display:Resolution:432 x 240</t>
  </si>
  <si>
    <t>"Supports thousands of apps, including Netflix, YouTube, HBO Now, Spotify, Showtime, Pandora, Google Play Movies",1080p maximum display resolution,Supports both 2.4 Ghz and 5 Ghz Wi-Fi networks,Supports Android devices</t>
  </si>
  <si>
    <t>Colour Key:</t>
  </si>
</sst>
</file>

<file path=xl/styles.xml><?xml version="1.0" encoding="utf-8"?>
<styleSheet xmlns="http://schemas.openxmlformats.org/spreadsheetml/2006/main" xmlns:x14ac="http://schemas.microsoft.com/office/spreadsheetml/2009/9/ac" xmlns:mc="http://schemas.openxmlformats.org/markup-compatibility/2006">
  <fonts count="22">
    <font>
      <sz val="10.0"/>
      <color rgb="FF000000"/>
      <name val="Arial"/>
    </font>
    <font>
      <b/>
      <sz val="15.0"/>
      <name val="Arial"/>
    </font>
    <font>
      <b/>
      <name val="Arial"/>
    </font>
    <font>
      <b/>
      <sz val="10.0"/>
      <color rgb="FF000000"/>
      <name val="Arial"/>
    </font>
    <font>
      <b/>
      <color rgb="FF000000"/>
      <name val="Arial"/>
    </font>
    <font>
      <sz val="11.0"/>
      <name val="Arial"/>
    </font>
    <font>
      <color rgb="FF000000"/>
      <name val="Arial"/>
    </font>
    <font>
      <name val="Arial"/>
    </font>
    <font>
      <u/>
      <color rgb="FF0000FF"/>
    </font>
    <font>
      <u/>
      <color rgb="FF0000FF"/>
    </font>
    <font>
      <u/>
      <color rgb="FF0000FF"/>
      <name val="Arial"/>
    </font>
    <font>
      <u/>
      <color rgb="FF000000"/>
      <name val="Arial"/>
    </font>
    <font>
      <i/>
      <color rgb="FF434343"/>
      <name val="Arial"/>
    </font>
    <font>
      <b/>
      <i/>
      <color rgb="FF434343"/>
      <name val="Arial"/>
    </font>
    <font>
      <u/>
      <color rgb="FF1155CC"/>
      <name val="Arial"/>
    </font>
    <font>
      <color rgb="FF212121"/>
      <name val="Arial"/>
    </font>
    <font/>
    <font>
      <u/>
      <color rgb="FF1155CC"/>
      <name val="Arial"/>
    </font>
    <font>
      <b/>
      <sz val="10.0"/>
    </font>
    <font>
      <b/>
      <u/>
      <sz val="10.0"/>
      <color rgb="FF0000FF"/>
    </font>
    <font>
      <b/>
      <color rgb="FF1155CC"/>
      <name val="Arial"/>
    </font>
    <font>
      <b/>
      <u/>
      <color rgb="FF1155CC"/>
      <name val="Arial"/>
    </font>
  </fonts>
  <fills count="12">
    <fill>
      <patternFill patternType="none"/>
    </fill>
    <fill>
      <patternFill patternType="lightGray"/>
    </fill>
    <fill>
      <patternFill patternType="solid">
        <fgColor rgb="FFC9DAF8"/>
        <bgColor rgb="FFC9DAF8"/>
      </patternFill>
    </fill>
    <fill>
      <patternFill patternType="solid">
        <fgColor rgb="FFB6D7A8"/>
        <bgColor rgb="FFB6D7A8"/>
      </patternFill>
    </fill>
    <fill>
      <patternFill patternType="solid">
        <fgColor rgb="FF9FC5E8"/>
        <bgColor rgb="FF9FC5E8"/>
      </patternFill>
    </fill>
    <fill>
      <patternFill patternType="solid">
        <fgColor rgb="FFF9CB9C"/>
        <bgColor rgb="FFF9CB9C"/>
      </patternFill>
    </fill>
    <fill>
      <patternFill patternType="solid">
        <fgColor rgb="FFFFFFFF"/>
        <bgColor rgb="FFFFFFFF"/>
      </patternFill>
    </fill>
    <fill>
      <patternFill patternType="solid">
        <fgColor rgb="FF93C47D"/>
        <bgColor rgb="FF93C47D"/>
      </patternFill>
    </fill>
    <fill>
      <patternFill patternType="solid">
        <fgColor rgb="FFCFE2F3"/>
        <bgColor rgb="FFCFE2F3"/>
      </patternFill>
    </fill>
    <fill>
      <patternFill patternType="solid">
        <fgColor rgb="FFFFFDE8"/>
        <bgColor rgb="FFFFFDE8"/>
      </patternFill>
    </fill>
    <fill>
      <patternFill patternType="solid">
        <fgColor rgb="FFD9EAD3"/>
        <bgColor rgb="FFD9EAD3"/>
      </patternFill>
    </fill>
    <fill>
      <patternFill patternType="solid">
        <fgColor rgb="FFFCE5CD"/>
        <bgColor rgb="FFFCE5CD"/>
      </patternFill>
    </fill>
  </fills>
  <borders count="4">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s>
  <cellStyleXfs count="1">
    <xf borderId="0" fillId="0" fontId="0" numFmtId="0" applyAlignment="1" applyFont="1"/>
  </cellStyleXfs>
  <cellXfs count="59">
    <xf borderId="0" fillId="0" fontId="0" numFmtId="0" xfId="0" applyAlignment="1" applyFont="1">
      <alignment readingOrder="0" shrinkToFit="0" vertical="bottom" wrapText="0"/>
    </xf>
    <xf borderId="0" fillId="2" fontId="1" numFmtId="0" xfId="0" applyAlignment="1" applyFill="1" applyFont="1">
      <alignment horizontal="center" readingOrder="0" shrinkToFit="0" wrapText="1"/>
    </xf>
    <xf borderId="0" fillId="3" fontId="2" numFmtId="0" xfId="0" applyAlignment="1" applyFill="1" applyFont="1">
      <alignment horizontal="center" readingOrder="0" shrinkToFit="0" vertical="bottom" wrapText="0"/>
    </xf>
    <xf borderId="0" fillId="4" fontId="2" numFmtId="0" xfId="0" applyAlignment="1" applyFill="1" applyFont="1">
      <alignment horizontal="center" readingOrder="0" shrinkToFit="0" vertical="bottom" wrapText="0"/>
    </xf>
    <xf borderId="0" fillId="4" fontId="2" numFmtId="0" xfId="0" applyAlignment="1" applyFont="1">
      <alignment horizontal="center" readingOrder="0" shrinkToFit="0" vertical="bottom" wrapText="0"/>
    </xf>
    <xf borderId="0" fillId="4" fontId="3" numFmtId="0" xfId="0" applyAlignment="1" applyFont="1">
      <alignment horizontal="center" readingOrder="0"/>
    </xf>
    <xf borderId="0" fillId="4" fontId="4" numFmtId="0" xfId="0" applyAlignment="1" applyFont="1">
      <alignment horizontal="center" readingOrder="0" shrinkToFit="0" vertical="bottom" wrapText="0"/>
    </xf>
    <xf borderId="0" fillId="5" fontId="4" numFmtId="0" xfId="0" applyAlignment="1" applyFill="1" applyFont="1">
      <alignment horizontal="center" readingOrder="0" shrinkToFit="0" vertical="bottom" wrapText="0"/>
    </xf>
    <xf borderId="0" fillId="5" fontId="2" numFmtId="0" xfId="0" applyAlignment="1" applyFont="1">
      <alignment horizontal="center" readingOrder="0" shrinkToFit="0" vertical="bottom" wrapText="0"/>
    </xf>
    <xf borderId="0" fillId="5" fontId="2" numFmtId="0" xfId="0" applyAlignment="1" applyFont="1">
      <alignment horizontal="center" readingOrder="0" vertical="bottom"/>
    </xf>
    <xf borderId="1" fillId="6" fontId="5" numFmtId="0" xfId="0" applyAlignment="1" applyBorder="1" applyFill="1" applyFont="1">
      <alignment horizontal="left" readingOrder="0" shrinkToFit="0" wrapText="1"/>
    </xf>
    <xf borderId="0" fillId="7" fontId="6" numFmtId="0" xfId="0" applyAlignment="1" applyFill="1" applyFont="1">
      <alignment horizontal="center" readingOrder="0" shrinkToFit="0" vertical="bottom" wrapText="0"/>
    </xf>
    <xf borderId="0" fillId="7" fontId="7" numFmtId="0" xfId="0" applyAlignment="1" applyFont="1">
      <alignment horizontal="center" readingOrder="0" shrinkToFit="0" vertical="bottom" wrapText="0"/>
    </xf>
    <xf borderId="0" fillId="8" fontId="7" numFmtId="0" xfId="0" applyAlignment="1" applyFill="1" applyFont="1">
      <alignment horizontal="center" readingOrder="0" shrinkToFit="0" vertical="bottom" wrapText="0"/>
    </xf>
    <xf borderId="0" fillId="8" fontId="7" numFmtId="0" xfId="0" applyAlignment="1" applyFont="1">
      <alignment horizontal="center" readingOrder="0" shrinkToFit="0" vertical="bottom" wrapText="1"/>
    </xf>
    <xf borderId="0" fillId="5" fontId="6" numFmtId="0" xfId="0" applyAlignment="1" applyFont="1">
      <alignment horizontal="center" readingOrder="0" shrinkToFit="0" vertical="bottom" wrapText="0"/>
    </xf>
    <xf borderId="2" fillId="0" fontId="5" numFmtId="0" xfId="0" applyAlignment="1" applyBorder="1" applyFont="1">
      <alignment readingOrder="0" shrinkToFit="0" wrapText="1"/>
    </xf>
    <xf borderId="0" fillId="7" fontId="8" numFmtId="0" xfId="0" applyAlignment="1" applyFont="1">
      <alignment horizontal="center" readingOrder="0" shrinkToFit="0" wrapText="1"/>
    </xf>
    <xf borderId="0" fillId="8" fontId="9" numFmtId="0" xfId="0" applyAlignment="1" applyFont="1">
      <alignment horizontal="center" readingOrder="0" shrinkToFit="0" wrapText="1"/>
    </xf>
    <xf borderId="0" fillId="8" fontId="10" numFmtId="0" xfId="0" applyAlignment="1" applyFont="1">
      <alignment horizontal="center" readingOrder="0" shrinkToFit="0" vertical="bottom" wrapText="1"/>
    </xf>
    <xf borderId="0" fillId="5" fontId="11" numFmtId="0" xfId="0" applyAlignment="1" applyFont="1">
      <alignment horizontal="center" readingOrder="0" shrinkToFit="0" vertical="bottom" wrapText="1"/>
    </xf>
    <xf borderId="0" fillId="9" fontId="12" numFmtId="0" xfId="0" applyAlignment="1" applyFill="1" applyFont="1">
      <alignment horizontal="center" readingOrder="0" shrinkToFit="0" vertical="top" wrapText="1"/>
    </xf>
    <xf borderId="0" fillId="9" fontId="13" numFmtId="0" xfId="0" applyAlignment="1" applyFont="1">
      <alignment horizontal="center" readingOrder="0" shrinkToFit="0" vertical="top" wrapText="1"/>
    </xf>
    <xf borderId="0" fillId="9" fontId="12" numFmtId="0" xfId="0" applyAlignment="1" applyFont="1">
      <alignment horizontal="center" readingOrder="0" shrinkToFit="0" vertical="top" wrapText="1"/>
    </xf>
    <xf borderId="2" fillId="0" fontId="5" numFmtId="0" xfId="0" applyAlignment="1" applyBorder="1" applyFont="1">
      <alignment readingOrder="0" shrinkToFit="0" wrapText="1"/>
    </xf>
    <xf borderId="0" fillId="10" fontId="2" numFmtId="0" xfId="0" applyAlignment="1" applyFill="1" applyFont="1">
      <alignment horizontal="center" readingOrder="0" shrinkToFit="0" vertical="bottom" wrapText="0"/>
    </xf>
    <xf borderId="0" fillId="10" fontId="6" numFmtId="0" xfId="0" applyAlignment="1" applyFont="1">
      <alignment horizontal="center" shrinkToFit="0" vertical="bottom" wrapText="0"/>
    </xf>
    <xf borderId="0" fillId="8" fontId="6" numFmtId="0" xfId="0" applyAlignment="1" applyFont="1">
      <alignment horizontal="center" shrinkToFit="0" vertical="bottom" wrapText="0"/>
    </xf>
    <xf borderId="0" fillId="11" fontId="6" numFmtId="0" xfId="0" applyAlignment="1" applyFill="1" applyFont="1">
      <alignment horizontal="center" shrinkToFit="0" vertical="bottom" wrapText="0"/>
    </xf>
    <xf borderId="0" fillId="11" fontId="7" numFmtId="0" xfId="0" applyAlignment="1" applyFont="1">
      <alignment horizontal="center" vertical="bottom"/>
    </xf>
    <xf borderId="0" fillId="0" fontId="6" numFmtId="0" xfId="0" applyAlignment="1" applyFont="1">
      <alignment horizontal="center" readingOrder="0" shrinkToFit="0" vertical="bottom" wrapText="1"/>
    </xf>
    <xf borderId="0" fillId="0" fontId="7" numFmtId="0" xfId="0" applyAlignment="1" applyFont="1">
      <alignment horizontal="center" readingOrder="0" shrinkToFit="0" vertical="bottom" wrapText="1"/>
    </xf>
    <xf borderId="0" fillId="0" fontId="14" numFmtId="0" xfId="0" applyAlignment="1" applyFont="1">
      <alignment horizontal="center" readingOrder="0" shrinkToFit="0" vertical="bottom" wrapText="1"/>
    </xf>
    <xf borderId="0" fillId="0" fontId="7" numFmtId="49" xfId="0" applyAlignment="1" applyFont="1" applyNumberFormat="1">
      <alignment horizontal="center" shrinkToFit="0" vertical="bottom" wrapText="1"/>
    </xf>
    <xf borderId="0" fillId="0" fontId="6" numFmtId="0" xfId="0" applyAlignment="1" applyFont="1">
      <alignment horizontal="center" shrinkToFit="0" vertical="bottom" wrapText="1"/>
    </xf>
    <xf borderId="0" fillId="0" fontId="7" numFmtId="0" xfId="0" applyAlignment="1" applyFont="1">
      <alignment horizontal="center" readingOrder="0" shrinkToFit="0" vertical="bottom" wrapText="1"/>
    </xf>
    <xf borderId="0" fillId="6" fontId="15" numFmtId="0" xfId="0" applyAlignment="1" applyFont="1">
      <alignment horizontal="center" readingOrder="0" shrinkToFit="0" vertical="bottom" wrapText="1"/>
    </xf>
    <xf borderId="0" fillId="0" fontId="16" numFmtId="0" xfId="0" applyAlignment="1" applyFont="1">
      <alignment shrinkToFit="0" wrapText="1"/>
    </xf>
    <xf borderId="0" fillId="0" fontId="17" numFmtId="0" xfId="0" applyAlignment="1" applyFont="1">
      <alignment horizontal="center" shrinkToFit="0" vertical="bottom" wrapText="1"/>
    </xf>
    <xf borderId="0" fillId="0" fontId="16" numFmtId="0" xfId="0" applyAlignment="1" applyFont="1">
      <alignment horizontal="center" readingOrder="0" shrinkToFit="0" wrapText="1"/>
    </xf>
    <xf borderId="0" fillId="0" fontId="6" numFmtId="0" xfId="0" applyAlignment="1" applyFont="1">
      <alignment horizontal="center" shrinkToFit="0" vertical="bottom" wrapText="1"/>
    </xf>
    <xf borderId="3" fillId="0" fontId="5" numFmtId="0" xfId="0" applyAlignment="1" applyBorder="1" applyFont="1">
      <alignment horizontal="left" readingOrder="0" shrinkToFit="0" wrapText="1"/>
    </xf>
    <xf borderId="0" fillId="0" fontId="6" numFmtId="49" xfId="0" applyAlignment="1" applyFont="1" applyNumberFormat="1">
      <alignment horizontal="center" readingOrder="0" shrinkToFit="0" vertical="bottom" wrapText="1"/>
    </xf>
    <xf borderId="0" fillId="6" fontId="0" numFmtId="0" xfId="0" applyAlignment="1" applyFont="1">
      <alignment horizontal="center" readingOrder="0" shrinkToFit="0" wrapText="1"/>
    </xf>
    <xf borderId="0" fillId="0" fontId="6" numFmtId="0" xfId="0" applyAlignment="1" applyFont="1">
      <alignment horizontal="center" shrinkToFit="0" vertical="bottom" wrapText="0"/>
    </xf>
    <xf borderId="0" fillId="0" fontId="7" numFmtId="0" xfId="0" applyAlignment="1" applyFont="1">
      <alignment horizontal="center" vertical="bottom"/>
    </xf>
    <xf borderId="0" fillId="0" fontId="7" numFmtId="0" xfId="0" applyAlignment="1" applyFont="1">
      <alignment horizontal="center" readingOrder="0" shrinkToFit="0" vertical="bottom" wrapText="0"/>
    </xf>
    <xf borderId="0" fillId="0" fontId="2" numFmtId="0" xfId="0" applyAlignment="1" applyFont="1">
      <alignment horizontal="center" readingOrder="0" shrinkToFit="0" vertical="bottom" wrapText="0"/>
    </xf>
    <xf borderId="0" fillId="6" fontId="6" numFmtId="0" xfId="0" applyAlignment="1" applyFont="1">
      <alignment horizontal="center" shrinkToFit="0" vertical="bottom" wrapText="0"/>
    </xf>
    <xf borderId="0" fillId="3" fontId="6" numFmtId="0" xfId="0" applyAlignment="1" applyFont="1">
      <alignment horizontal="center" shrinkToFit="0" vertical="bottom" wrapText="0"/>
    </xf>
    <xf borderId="0" fillId="6" fontId="7" numFmtId="0" xfId="0" applyAlignment="1" applyFont="1">
      <alignment horizontal="left" vertical="bottom"/>
    </xf>
    <xf borderId="0" fillId="4" fontId="6" numFmtId="0" xfId="0" applyAlignment="1" applyFont="1">
      <alignment horizontal="center" shrinkToFit="0" vertical="bottom" wrapText="0"/>
    </xf>
    <xf borderId="0" fillId="6" fontId="7" numFmtId="0" xfId="0" applyAlignment="1" applyFont="1">
      <alignment horizontal="center" vertical="bottom"/>
    </xf>
    <xf borderId="0" fillId="5" fontId="6" numFmtId="0" xfId="0" applyAlignment="1" applyFont="1">
      <alignment horizontal="center" shrinkToFit="0" vertical="bottom" wrapText="0"/>
    </xf>
    <xf borderId="0" fillId="6" fontId="18" numFmtId="0" xfId="0" applyAlignment="1" applyFont="1">
      <alignment horizontal="center" shrinkToFit="0" wrapText="1"/>
    </xf>
    <xf borderId="0" fillId="0" fontId="19" numFmtId="0" xfId="0" applyAlignment="1" applyFont="1">
      <alignment horizontal="center" shrinkToFit="0" wrapText="1"/>
    </xf>
    <xf borderId="0" fillId="0" fontId="7" numFmtId="0" xfId="0" applyAlignment="1" applyFont="1">
      <alignment horizontal="center" vertical="bottom"/>
    </xf>
    <xf borderId="0" fillId="0" fontId="20" numFmtId="0" xfId="0" applyAlignment="1" applyFont="1">
      <alignment horizontal="center" readingOrder="0" shrinkToFit="0" vertical="bottom" wrapText="1"/>
    </xf>
    <xf borderId="0" fillId="0" fontId="21" numFmtId="0" xfId="0" applyAlignment="1" applyFont="1">
      <alignment horizontal="center" readingOrder="0" shrinkToFit="0" vertical="bottom"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40" Type="http://schemas.openxmlformats.org/officeDocument/2006/relationships/hyperlink" Target="https://support.google.com/merchants/answer/6324498" TargetMode="External"/><Relationship Id="rId42" Type="http://schemas.openxmlformats.org/officeDocument/2006/relationships/hyperlink" Target="https://support.google.com/merchants/answer/9035057" TargetMode="External"/><Relationship Id="rId41" Type="http://schemas.openxmlformats.org/officeDocument/2006/relationships/hyperlink" Target="https://support.google.com/merchants/answer/6324504" TargetMode="External"/><Relationship Id="rId44" Type="http://schemas.openxmlformats.org/officeDocument/2006/relationships/hyperlink" Target="https://support.google.com/merchants/answer/9311476" TargetMode="External"/><Relationship Id="rId43" Type="http://schemas.openxmlformats.org/officeDocument/2006/relationships/hyperlink" Target="https://support.google.com/merchants/answer/7660817" TargetMode="External"/><Relationship Id="rId46" Type="http://schemas.openxmlformats.org/officeDocument/2006/relationships/hyperlink" Target="https://support.google.com/merchants/answer/6324460" TargetMode="External"/><Relationship Id="rId45" Type="http://schemas.openxmlformats.org/officeDocument/2006/relationships/hyperlink" Target="https://support.google.com/merchants/answer/6324471" TargetMode="External"/><Relationship Id="rId1" Type="http://schemas.openxmlformats.org/officeDocument/2006/relationships/hyperlink" Target="https://support.google.com/merchants/answer/6324405" TargetMode="External"/><Relationship Id="rId2" Type="http://schemas.openxmlformats.org/officeDocument/2006/relationships/hyperlink" Target="https://support.google.com/merchants/answer/6324415" TargetMode="External"/><Relationship Id="rId3" Type="http://schemas.openxmlformats.org/officeDocument/2006/relationships/hyperlink" Target="https://support.google.com/merchants/answer/6324468" TargetMode="External"/><Relationship Id="rId4" Type="http://schemas.openxmlformats.org/officeDocument/2006/relationships/hyperlink" Target="https://support.google.com/merchants/answer/6324469" TargetMode="External"/><Relationship Id="rId9" Type="http://schemas.openxmlformats.org/officeDocument/2006/relationships/hyperlink" Target="https://support.google.com/merchants/answer/6324461" TargetMode="External"/><Relationship Id="rId48" Type="http://schemas.openxmlformats.org/officeDocument/2006/relationships/hyperlink" Target="https://support.google.com/merchants/answer/6324406" TargetMode="External"/><Relationship Id="rId47" Type="http://schemas.openxmlformats.org/officeDocument/2006/relationships/hyperlink" Target="https://support.google.com/merchants/answer/6324370" TargetMode="External"/><Relationship Id="rId49" Type="http://schemas.openxmlformats.org/officeDocument/2006/relationships/hyperlink" Target="https://support.google.com/merchants/answer/6324470" TargetMode="External"/><Relationship Id="rId5" Type="http://schemas.openxmlformats.org/officeDocument/2006/relationships/hyperlink" Target="https://support.google.com/merchants/answer/6324371" TargetMode="External"/><Relationship Id="rId6" Type="http://schemas.openxmlformats.org/officeDocument/2006/relationships/hyperlink" Target="https://support.google.com/merchants/answer/6324448" TargetMode="External"/><Relationship Id="rId7" Type="http://schemas.openxmlformats.org/officeDocument/2006/relationships/hyperlink" Target="https://support.google.com/merchants/answer/6324350" TargetMode="External"/><Relationship Id="rId8" Type="http://schemas.openxmlformats.org/officeDocument/2006/relationships/hyperlink" Target="https://support.google.com/merchants/answer/6324416" TargetMode="External"/><Relationship Id="rId31" Type="http://schemas.openxmlformats.org/officeDocument/2006/relationships/hyperlink" Target="https://support.google.com/merchants/answer/6324486" TargetMode="External"/><Relationship Id="rId30" Type="http://schemas.openxmlformats.org/officeDocument/2006/relationships/hyperlink" Target="https://support.google.com/merchants/answer/7501026" TargetMode="External"/><Relationship Id="rId33" Type="http://schemas.openxmlformats.org/officeDocument/2006/relationships/hyperlink" Target="https://support.google.com/merchants/answer/7388496" TargetMode="External"/><Relationship Id="rId32" Type="http://schemas.openxmlformats.org/officeDocument/2006/relationships/hyperlink" Target="https://support.google.com/merchants/answer/7388496" TargetMode="External"/><Relationship Id="rId35" Type="http://schemas.openxmlformats.org/officeDocument/2006/relationships/hyperlink" Target="https://support.google.com/merchants/answer/6324454" TargetMode="External"/><Relationship Id="rId34" Type="http://schemas.openxmlformats.org/officeDocument/2006/relationships/hyperlink" Target="https://support.google.com/merchants/answer/9298965" TargetMode="External"/><Relationship Id="rId37" Type="http://schemas.openxmlformats.org/officeDocument/2006/relationships/hyperlink" Target="https://support.google.com/merchants/answer/6324503" TargetMode="External"/><Relationship Id="rId36" Type="http://schemas.openxmlformats.org/officeDocument/2006/relationships/hyperlink" Target="https://support.google.com/merchants/answer/7569847" TargetMode="External"/><Relationship Id="rId39" Type="http://schemas.openxmlformats.org/officeDocument/2006/relationships/hyperlink" Target="https://support.google.com/merchants/answer/6324498" TargetMode="External"/><Relationship Id="rId38" Type="http://schemas.openxmlformats.org/officeDocument/2006/relationships/hyperlink" Target="https://support.google.com/merchants/answer/6324498" TargetMode="External"/><Relationship Id="rId62" Type="http://schemas.openxmlformats.org/officeDocument/2006/relationships/hyperlink" Target="http://www.example.com/item/235" TargetMode="External"/><Relationship Id="rId61" Type="http://schemas.openxmlformats.org/officeDocument/2006/relationships/hyperlink" Target="http://www.example.com/item/235-image1" TargetMode="External"/><Relationship Id="rId20" Type="http://schemas.openxmlformats.org/officeDocument/2006/relationships/hyperlink" Target="https://support.google.com/merchants/answer/6324488" TargetMode="External"/><Relationship Id="rId64" Type="http://schemas.openxmlformats.org/officeDocument/2006/relationships/hyperlink" Target="http://www.blackshirtbygoogle.com/item/234" TargetMode="External"/><Relationship Id="rId63" Type="http://schemas.openxmlformats.org/officeDocument/2006/relationships/hyperlink" Target="http://www.example.com/item/234-image1" TargetMode="External"/><Relationship Id="rId22" Type="http://schemas.openxmlformats.org/officeDocument/2006/relationships/hyperlink" Target="https://support.google.com/merchants/answer/6324479" TargetMode="External"/><Relationship Id="rId66" Type="http://schemas.openxmlformats.org/officeDocument/2006/relationships/hyperlink" Target="http://www.example.com/item/1558" TargetMode="External"/><Relationship Id="rId21" Type="http://schemas.openxmlformats.org/officeDocument/2006/relationships/hyperlink" Target="https://support.google.com/merchants/answer/6324508" TargetMode="External"/><Relationship Id="rId65" Type="http://schemas.openxmlformats.org/officeDocument/2006/relationships/hyperlink" Target="http://www.example.com/item/1559-image1" TargetMode="External"/><Relationship Id="rId24" Type="http://schemas.openxmlformats.org/officeDocument/2006/relationships/hyperlink" Target="https://support.google.com/merchants/answer/6324492" TargetMode="External"/><Relationship Id="rId68" Type="http://schemas.openxmlformats.org/officeDocument/2006/relationships/hyperlink" Target="http://www.example.com/item/1960" TargetMode="External"/><Relationship Id="rId23" Type="http://schemas.openxmlformats.org/officeDocument/2006/relationships/hyperlink" Target="https://support.google.com/merchants/answer/6324463?hl=en" TargetMode="External"/><Relationship Id="rId67" Type="http://schemas.openxmlformats.org/officeDocument/2006/relationships/hyperlink" Target="http://www.example.com/item/1960-image1" TargetMode="External"/><Relationship Id="rId60" Type="http://schemas.openxmlformats.org/officeDocument/2006/relationships/hyperlink" Target="https://support.google.com/merchants/answer/6324490" TargetMode="External"/><Relationship Id="rId26" Type="http://schemas.openxmlformats.org/officeDocument/2006/relationships/hyperlink" Target="https://support.google.com/merchants/answer/6324410" TargetMode="External"/><Relationship Id="rId25" Type="http://schemas.openxmlformats.org/officeDocument/2006/relationships/hyperlink" Target="https://support.google.com/merchants/answer/6324487" TargetMode="External"/><Relationship Id="rId69" Type="http://schemas.openxmlformats.org/officeDocument/2006/relationships/drawing" Target="../drawings/drawing1.xml"/><Relationship Id="rId28" Type="http://schemas.openxmlformats.org/officeDocument/2006/relationships/hyperlink" Target="https://support.google.com/merchants/answer/6324507" TargetMode="External"/><Relationship Id="rId27" Type="http://schemas.openxmlformats.org/officeDocument/2006/relationships/hyperlink" Target="https://support.google.com/merchants/answer/6324483" TargetMode="External"/><Relationship Id="rId29" Type="http://schemas.openxmlformats.org/officeDocument/2006/relationships/hyperlink" Target="https://support.google.com/merchants/answer/9451716" TargetMode="External"/><Relationship Id="rId51" Type="http://schemas.openxmlformats.org/officeDocument/2006/relationships/hyperlink" Target="https://support.google.com/merchants/answer/6324502" TargetMode="External"/><Relationship Id="rId50" Type="http://schemas.openxmlformats.org/officeDocument/2006/relationships/hyperlink" Target="https://support.google.com/merchants/answer/6324497" TargetMode="External"/><Relationship Id="rId53" Type="http://schemas.openxmlformats.org/officeDocument/2006/relationships/hyperlink" Target="https://support.google.com/merchants/answer/9216100" TargetMode="External"/><Relationship Id="rId52" Type="http://schemas.openxmlformats.org/officeDocument/2006/relationships/hyperlink" Target="https://support.google.com/merchants/answer/9218260" TargetMode="External"/><Relationship Id="rId11" Type="http://schemas.openxmlformats.org/officeDocument/2006/relationships/hyperlink" Target="https://support.google.com/merchants/answer/6324351" TargetMode="External"/><Relationship Id="rId55" Type="http://schemas.openxmlformats.org/officeDocument/2006/relationships/hyperlink" Target="https://support.google.com/merchants/answer/9440262" TargetMode="External"/><Relationship Id="rId10" Type="http://schemas.openxmlformats.org/officeDocument/2006/relationships/hyperlink" Target="https://support.google.com/merchants/answer/6324482" TargetMode="External"/><Relationship Id="rId54" Type="http://schemas.openxmlformats.org/officeDocument/2006/relationships/hyperlink" Target="https://support.google.com/merchants/answer/7378924" TargetMode="External"/><Relationship Id="rId13" Type="http://schemas.openxmlformats.org/officeDocument/2006/relationships/hyperlink" Target="https://support.google.com/merchants/answer/9114925?hl=en" TargetMode="External"/><Relationship Id="rId57" Type="http://schemas.openxmlformats.org/officeDocument/2006/relationships/hyperlink" Target="https://support.google.com/merchants/answer/6324499" TargetMode="External"/><Relationship Id="rId12" Type="http://schemas.openxmlformats.org/officeDocument/2006/relationships/hyperlink" Target="https://support.google.com/merchants/answer/6324478" TargetMode="External"/><Relationship Id="rId56" Type="http://schemas.openxmlformats.org/officeDocument/2006/relationships/hyperlink" Target="https://support.google.com/merchants/answer/7050148?hl=en" TargetMode="External"/><Relationship Id="rId15" Type="http://schemas.openxmlformats.org/officeDocument/2006/relationships/hyperlink" Target="https://support.google.com/merchants/answer/7378924" TargetMode="External"/><Relationship Id="rId59" Type="http://schemas.openxmlformats.org/officeDocument/2006/relationships/hyperlink" Target="https://support.google.com/merchants/answer/6324455" TargetMode="External"/><Relationship Id="rId14" Type="http://schemas.openxmlformats.org/officeDocument/2006/relationships/hyperlink" Target="https://support.google.com/merchants/answer/7378924" TargetMode="External"/><Relationship Id="rId58" Type="http://schemas.openxmlformats.org/officeDocument/2006/relationships/hyperlink" Target="https://support.google.com/merchants/answer/6324473" TargetMode="External"/><Relationship Id="rId17" Type="http://schemas.openxmlformats.org/officeDocument/2006/relationships/hyperlink" Target="https://support.google.com/merchants/answer/7562785" TargetMode="External"/><Relationship Id="rId16" Type="http://schemas.openxmlformats.org/officeDocument/2006/relationships/hyperlink" Target="https://support.google.com/merchants/answer/7562785" TargetMode="External"/><Relationship Id="rId19" Type="http://schemas.openxmlformats.org/officeDocument/2006/relationships/hyperlink" Target="https://support.google.com/merchants/answer/6324449" TargetMode="External"/><Relationship Id="rId18" Type="http://schemas.openxmlformats.org/officeDocument/2006/relationships/hyperlink" Target="https://support.google.com/merchants/answer/7562785"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3.0" topLeftCell="A4" activePane="bottomLeft" state="frozen"/>
      <selection activeCell="B5" sqref="B5" pane="bottomLeft"/>
    </sheetView>
  </sheetViews>
  <sheetFormatPr customHeight="1" defaultColWidth="14.43" defaultRowHeight="15.75"/>
  <cols>
    <col customWidth="1" min="1" max="1" width="98.29"/>
    <col customWidth="1" min="2" max="3" width="25.29"/>
    <col customWidth="1" min="4" max="4" width="41.71"/>
    <col customWidth="1" min="5" max="5" width="24.86"/>
    <col customWidth="1" min="6" max="6" width="24.57"/>
    <col customWidth="1" min="7" max="7" width="29.29"/>
    <col customWidth="1" min="8" max="8" width="38.71"/>
    <col customWidth="1" min="9" max="9" width="51.71"/>
    <col customWidth="1" min="10" max="14" width="34.57"/>
    <col customWidth="1" min="15" max="19" width="36.86"/>
    <col customWidth="1" min="20" max="22" width="34.57"/>
    <col customWidth="1" min="23" max="23" width="38.86"/>
    <col customWidth="1" min="24" max="24" width="38.43"/>
    <col customWidth="1" min="25" max="25" width="37.29"/>
    <col customWidth="1" min="26" max="53" width="34.57"/>
    <col customWidth="1" min="54" max="54" width="39.71"/>
    <col customWidth="1" min="55" max="61" width="34.57"/>
  </cols>
  <sheetData>
    <row r="1">
      <c r="A1" s="1" t="s">
        <v>0</v>
      </c>
      <c r="B1" s="2" t="str">
        <f>HYPERLINK("https://support.google.com/merchants/answer/6324405?hl=en&amp;ref_topic=6324338","id")</f>
        <v>id</v>
      </c>
      <c r="C1" s="2" t="str">
        <f>HYPERLINK("https://support.google.com/merchants/answer/6324415?hl=en&amp;ref_topic=6324338","title")</f>
        <v>title</v>
      </c>
      <c r="D1" s="2" t="str">
        <f>HYPERLINK("https://support.google.com/merchants/answer/6324468?hl=en&amp;ref_topic=6324338","description")</f>
        <v>description</v>
      </c>
      <c r="E1" s="2" t="str">
        <f>HYPERLINK("https://support.google.com/merchants/answer/6324469?hl=en&amp;ref_topic=6324338","condition")</f>
        <v>condition</v>
      </c>
      <c r="F1" s="2" t="str">
        <f>HYPERLINK("https://support.google.com/merchants/answer/6324371?hl=en&amp;ref_topic=6324338","price")</f>
        <v>price</v>
      </c>
      <c r="G1" s="2" t="str">
        <f>HYPERLINK("https://support.google.com/merchants/answer/6324448?hl=en&amp;ref_topic=6324338","availability")</f>
        <v>availability</v>
      </c>
      <c r="H1" s="2" t="str">
        <f>HYPERLINK("https://support.google.com/merchants/answer/6324350?hl=en&amp;ref_topic=6324338","image link")</f>
        <v>image link</v>
      </c>
      <c r="I1" s="2" t="str">
        <f>HYPERLINK("https://support.google.com/merchants/answer/6324416?hl=en&amp;ref_topic=6324338","link")</f>
        <v>link</v>
      </c>
      <c r="J1" s="3" t="str">
        <f>HYPERLINK("https://support.google.com/merchants/answer/6324461?hl=en&amp;ref_topic=6324338","gtin")</f>
        <v>gtin</v>
      </c>
      <c r="K1" s="3" t="str">
        <f>HYPERLINK("https://support.google.com/merchants/answer/6324482?hl=en&amp;ref_topic=6324338","mpn")</f>
        <v>mpn</v>
      </c>
      <c r="L1" s="3" t="str">
        <f>HYPERLINK("https://support.google.com/merchants/answer/6324351?hl=en&amp;ref_topic=6324338","brand")</f>
        <v>brand</v>
      </c>
      <c r="M1" s="3" t="str">
        <f>HYPERLINK("https://support.google.com/merchants/answer/6324478?hl=en&amp;ref_topic=6324338","identifier exists")</f>
        <v>identifier exists</v>
      </c>
      <c r="N1" s="3" t="str">
        <f>HYPERLINK("https://support.google.com/merchants/answer/9114925?hl=en","consumer notice")</f>
        <v>consumer notice</v>
      </c>
      <c r="O1" s="4" t="s">
        <v>1</v>
      </c>
      <c r="P1" s="4" t="s">
        <v>2</v>
      </c>
      <c r="Q1" s="5" t="s">
        <v>3</v>
      </c>
      <c r="R1" s="5" t="s">
        <v>4</v>
      </c>
      <c r="S1" s="5" t="s">
        <v>5</v>
      </c>
      <c r="T1" s="6" t="s">
        <v>6</v>
      </c>
      <c r="U1" s="6" t="s">
        <v>7</v>
      </c>
      <c r="V1" s="6" t="s">
        <v>8</v>
      </c>
      <c r="W1" s="6" t="s">
        <v>9</v>
      </c>
      <c r="X1" s="6" t="s">
        <v>10</v>
      </c>
      <c r="Y1" s="6" t="s">
        <v>11</v>
      </c>
      <c r="Z1" s="6" t="s">
        <v>12</v>
      </c>
      <c r="AA1" s="6" t="s">
        <v>13</v>
      </c>
      <c r="AB1" s="6" t="s">
        <v>14</v>
      </c>
      <c r="AC1" s="6" t="s">
        <v>15</v>
      </c>
      <c r="AD1" s="7" t="s">
        <v>16</v>
      </c>
      <c r="AE1" s="8" t="s">
        <v>17</v>
      </c>
      <c r="AF1" s="8" t="s">
        <v>18</v>
      </c>
      <c r="AG1" s="9" t="s">
        <v>19</v>
      </c>
      <c r="AH1" s="9" t="s">
        <v>20</v>
      </c>
      <c r="AI1" s="8" t="s">
        <v>21</v>
      </c>
      <c r="AJ1" s="8" t="s">
        <v>22</v>
      </c>
      <c r="AK1" s="8" t="s">
        <v>23</v>
      </c>
      <c r="AL1" s="8" t="s">
        <v>24</v>
      </c>
      <c r="AM1" s="8" t="s">
        <v>25</v>
      </c>
      <c r="AN1" s="8" t="s">
        <v>26</v>
      </c>
      <c r="AO1" s="8" t="s">
        <v>27</v>
      </c>
      <c r="AP1" s="8" t="s">
        <v>28</v>
      </c>
      <c r="AQ1" s="8" t="s">
        <v>29</v>
      </c>
      <c r="AR1" s="8" t="s">
        <v>30</v>
      </c>
      <c r="AS1" s="8" t="s">
        <v>31</v>
      </c>
      <c r="AT1" s="8" t="s">
        <v>32</v>
      </c>
      <c r="AU1" s="8" t="s">
        <v>33</v>
      </c>
      <c r="AV1" s="8" t="s">
        <v>34</v>
      </c>
      <c r="AW1" s="8" t="s">
        <v>35</v>
      </c>
      <c r="AX1" s="8" t="s">
        <v>36</v>
      </c>
      <c r="AY1" s="8" t="s">
        <v>37</v>
      </c>
      <c r="AZ1" s="8" t="s">
        <v>38</v>
      </c>
      <c r="BA1" s="8" t="s">
        <v>39</v>
      </c>
      <c r="BB1" s="8" t="s">
        <v>40</v>
      </c>
      <c r="BC1" s="8" t="s">
        <v>41</v>
      </c>
      <c r="BD1" s="8" t="s">
        <v>42</v>
      </c>
      <c r="BE1" s="8" t="s">
        <v>43</v>
      </c>
      <c r="BF1" s="8" t="s">
        <v>44</v>
      </c>
      <c r="BG1" s="8" t="s">
        <v>45</v>
      </c>
      <c r="BH1" s="8" t="s">
        <v>46</v>
      </c>
      <c r="BI1" s="8" t="s">
        <v>47</v>
      </c>
    </row>
    <row r="2">
      <c r="A2" s="10" t="s">
        <v>48</v>
      </c>
      <c r="B2" s="11" t="s">
        <v>49</v>
      </c>
      <c r="C2" s="11" t="s">
        <v>49</v>
      </c>
      <c r="D2" s="11" t="s">
        <v>49</v>
      </c>
      <c r="E2" s="11" t="s">
        <v>49</v>
      </c>
      <c r="F2" s="11" t="s">
        <v>49</v>
      </c>
      <c r="G2" s="11" t="s">
        <v>49</v>
      </c>
      <c r="H2" s="11" t="s">
        <v>49</v>
      </c>
      <c r="I2" s="12" t="s">
        <v>50</v>
      </c>
      <c r="J2" s="13" t="s">
        <v>51</v>
      </c>
      <c r="K2" s="13" t="s">
        <v>51</v>
      </c>
      <c r="L2" s="13" t="s">
        <v>51</v>
      </c>
      <c r="M2" s="13" t="s">
        <v>51</v>
      </c>
      <c r="N2" s="13" t="s">
        <v>51</v>
      </c>
      <c r="O2" s="13" t="s">
        <v>52</v>
      </c>
      <c r="P2" s="13" t="s">
        <v>52</v>
      </c>
      <c r="Q2" s="13" t="s">
        <v>52</v>
      </c>
      <c r="R2" s="13" t="s">
        <v>52</v>
      </c>
      <c r="S2" s="13" t="s">
        <v>52</v>
      </c>
      <c r="T2" s="13" t="s">
        <v>51</v>
      </c>
      <c r="U2" s="13" t="s">
        <v>51</v>
      </c>
      <c r="V2" s="13" t="s">
        <v>51</v>
      </c>
      <c r="W2" s="14" t="s">
        <v>53</v>
      </c>
      <c r="X2" s="14" t="s">
        <v>53</v>
      </c>
      <c r="Y2" s="14" t="s">
        <v>53</v>
      </c>
      <c r="Z2" s="14" t="s">
        <v>53</v>
      </c>
      <c r="AA2" s="13" t="s">
        <v>51</v>
      </c>
      <c r="AB2" s="13" t="s">
        <v>51</v>
      </c>
      <c r="AC2" s="13" t="s">
        <v>51</v>
      </c>
      <c r="AD2" s="15" t="s">
        <v>54</v>
      </c>
      <c r="AE2" s="15" t="s">
        <v>54</v>
      </c>
      <c r="AF2" s="15" t="s">
        <v>54</v>
      </c>
      <c r="AG2" s="15" t="s">
        <v>54</v>
      </c>
      <c r="AH2" s="15" t="s">
        <v>54</v>
      </c>
      <c r="AI2" s="15" t="s">
        <v>54</v>
      </c>
      <c r="AJ2" s="15" t="s">
        <v>54</v>
      </c>
      <c r="AK2" s="15" t="s">
        <v>54</v>
      </c>
      <c r="AL2" s="15" t="s">
        <v>54</v>
      </c>
      <c r="AM2" s="15" t="s">
        <v>54</v>
      </c>
      <c r="AN2" s="15" t="s">
        <v>54</v>
      </c>
      <c r="AO2" s="15" t="s">
        <v>54</v>
      </c>
      <c r="AP2" s="15" t="s">
        <v>54</v>
      </c>
      <c r="AQ2" s="15" t="s">
        <v>54</v>
      </c>
      <c r="AR2" s="15" t="s">
        <v>54</v>
      </c>
      <c r="AS2" s="15" t="s">
        <v>54</v>
      </c>
      <c r="AT2" s="15" t="s">
        <v>54</v>
      </c>
      <c r="AU2" s="15" t="s">
        <v>54</v>
      </c>
      <c r="AV2" s="15" t="s">
        <v>54</v>
      </c>
      <c r="AW2" s="15" t="s">
        <v>54</v>
      </c>
      <c r="AX2" s="15" t="s">
        <v>54</v>
      </c>
      <c r="AY2" s="15" t="s">
        <v>54</v>
      </c>
      <c r="AZ2" s="15" t="s">
        <v>54</v>
      </c>
      <c r="BA2" s="15" t="s">
        <v>54</v>
      </c>
      <c r="BB2" s="15" t="s">
        <v>54</v>
      </c>
      <c r="BC2" s="15" t="s">
        <v>54</v>
      </c>
      <c r="BD2" s="15" t="s">
        <v>54</v>
      </c>
      <c r="BE2" s="15" t="s">
        <v>54</v>
      </c>
      <c r="BF2" s="15" t="s">
        <v>54</v>
      </c>
      <c r="BG2" s="15" t="s">
        <v>54</v>
      </c>
      <c r="BH2" s="15" t="s">
        <v>54</v>
      </c>
      <c r="BI2" s="15" t="s">
        <v>54</v>
      </c>
    </row>
    <row r="3">
      <c r="A3" s="16" t="s">
        <v>55</v>
      </c>
      <c r="B3" s="17" t="s">
        <v>56</v>
      </c>
      <c r="C3" s="17" t="s">
        <v>57</v>
      </c>
      <c r="D3" s="17" t="s">
        <v>58</v>
      </c>
      <c r="E3" s="17" t="s">
        <v>59</v>
      </c>
      <c r="F3" s="17" t="s">
        <v>60</v>
      </c>
      <c r="G3" s="17" t="s">
        <v>61</v>
      </c>
      <c r="H3" s="17" t="s">
        <v>62</v>
      </c>
      <c r="I3" s="17" t="s">
        <v>63</v>
      </c>
      <c r="J3" s="18" t="s">
        <v>64</v>
      </c>
      <c r="K3" s="18" t="s">
        <v>65</v>
      </c>
      <c r="L3" s="18" t="s">
        <v>66</v>
      </c>
      <c r="M3" s="18" t="s">
        <v>67</v>
      </c>
      <c r="N3" s="18" t="s">
        <v>68</v>
      </c>
      <c r="O3" s="19" t="s">
        <v>69</v>
      </c>
      <c r="P3" s="19" t="s">
        <v>69</v>
      </c>
      <c r="Q3" s="18" t="s">
        <v>70</v>
      </c>
      <c r="R3" s="18" t="s">
        <v>70</v>
      </c>
      <c r="S3" s="18" t="s">
        <v>70</v>
      </c>
      <c r="T3" s="19" t="s">
        <v>71</v>
      </c>
      <c r="U3" s="19" t="s">
        <v>72</v>
      </c>
      <c r="V3" s="19" t="s">
        <v>73</v>
      </c>
      <c r="W3" s="19" t="s">
        <v>74</v>
      </c>
      <c r="X3" s="19" t="s">
        <v>75</v>
      </c>
      <c r="Y3" s="19" t="s">
        <v>76</v>
      </c>
      <c r="Z3" s="19" t="s">
        <v>77</v>
      </c>
      <c r="AA3" s="19" t="s">
        <v>78</v>
      </c>
      <c r="AB3" s="19" t="s">
        <v>79</v>
      </c>
      <c r="AC3" s="19" t="s">
        <v>80</v>
      </c>
      <c r="AD3" s="20" t="s">
        <v>81</v>
      </c>
      <c r="AE3" s="20" t="s">
        <v>82</v>
      </c>
      <c r="AF3" s="20" t="s">
        <v>83</v>
      </c>
      <c r="AG3" s="20" t="s">
        <v>84</v>
      </c>
      <c r="AH3" s="20" t="s">
        <v>84</v>
      </c>
      <c r="AI3" s="20" t="s">
        <v>85</v>
      </c>
      <c r="AJ3" s="20" t="s">
        <v>86</v>
      </c>
      <c r="AK3" s="20" t="s">
        <v>87</v>
      </c>
      <c r="AL3" s="20" t="s">
        <v>88</v>
      </c>
      <c r="AM3" s="20" t="s">
        <v>89</v>
      </c>
      <c r="AN3" s="20" t="s">
        <v>89</v>
      </c>
      <c r="AO3" s="20" t="s">
        <v>89</v>
      </c>
      <c r="AP3" s="20" t="s">
        <v>90</v>
      </c>
      <c r="AQ3" s="20" t="s">
        <v>91</v>
      </c>
      <c r="AR3" s="20" t="s">
        <v>92</v>
      </c>
      <c r="AS3" s="20" t="s">
        <v>93</v>
      </c>
      <c r="AT3" s="20" t="s">
        <v>94</v>
      </c>
      <c r="AU3" s="20" t="s">
        <v>95</v>
      </c>
      <c r="AV3" s="20" t="s">
        <v>96</v>
      </c>
      <c r="AW3" s="20" t="s">
        <v>97</v>
      </c>
      <c r="AX3" s="20" t="s">
        <v>98</v>
      </c>
      <c r="AY3" s="20" t="s">
        <v>99</v>
      </c>
      <c r="AZ3" s="20" t="s">
        <v>100</v>
      </c>
      <c r="BA3" s="20" t="s">
        <v>101</v>
      </c>
      <c r="BB3" s="20" t="s">
        <v>102</v>
      </c>
      <c r="BC3" s="20" t="s">
        <v>69</v>
      </c>
      <c r="BD3" s="20" t="s">
        <v>103</v>
      </c>
      <c r="BE3" s="20" t="s">
        <v>104</v>
      </c>
      <c r="BF3" s="20" t="s">
        <v>105</v>
      </c>
      <c r="BG3" s="20" t="s">
        <v>106</v>
      </c>
      <c r="BH3" s="20" t="s">
        <v>107</v>
      </c>
      <c r="BI3" s="20" t="s">
        <v>108</v>
      </c>
    </row>
    <row r="4" ht="63.0" customHeight="1">
      <c r="B4" s="21" t="s">
        <v>109</v>
      </c>
      <c r="C4" s="21" t="s">
        <v>110</v>
      </c>
      <c r="D4" s="21" t="s">
        <v>111</v>
      </c>
      <c r="E4" s="21" t="s">
        <v>112</v>
      </c>
      <c r="F4" s="21" t="s">
        <v>113</v>
      </c>
      <c r="G4" s="21" t="s">
        <v>114</v>
      </c>
      <c r="H4" s="21" t="s">
        <v>115</v>
      </c>
      <c r="I4" s="21" t="s">
        <v>116</v>
      </c>
      <c r="J4" s="21" t="s">
        <v>117</v>
      </c>
      <c r="K4" s="21" t="s">
        <v>118</v>
      </c>
      <c r="L4" s="21" t="s">
        <v>119</v>
      </c>
      <c r="M4" s="21" t="s">
        <v>120</v>
      </c>
      <c r="N4" s="21" t="s">
        <v>121</v>
      </c>
      <c r="O4" s="21" t="s">
        <v>122</v>
      </c>
      <c r="P4" s="21" t="s">
        <v>123</v>
      </c>
      <c r="Q4" s="21" t="s">
        <v>124</v>
      </c>
      <c r="R4" s="21" t="s">
        <v>124</v>
      </c>
      <c r="S4" s="21" t="s">
        <v>124</v>
      </c>
      <c r="T4" s="21" t="s">
        <v>125</v>
      </c>
      <c r="U4" s="21" t="s">
        <v>126</v>
      </c>
      <c r="V4" s="21" t="s">
        <v>127</v>
      </c>
      <c r="W4" s="22" t="s">
        <v>128</v>
      </c>
      <c r="X4" s="22" t="s">
        <v>129</v>
      </c>
      <c r="Y4" s="21" t="s">
        <v>130</v>
      </c>
      <c r="Z4" s="21" t="s">
        <v>131</v>
      </c>
      <c r="AA4" s="21" t="s">
        <v>132</v>
      </c>
      <c r="AB4" s="21" t="s">
        <v>133</v>
      </c>
      <c r="AC4" s="21" t="s">
        <v>134</v>
      </c>
      <c r="AD4" s="21" t="s">
        <v>135</v>
      </c>
      <c r="AE4" s="21" t="s">
        <v>136</v>
      </c>
      <c r="AF4" s="21" t="s">
        <v>137</v>
      </c>
      <c r="AG4" s="23" t="s">
        <v>138</v>
      </c>
      <c r="AH4" s="23" t="s">
        <v>138</v>
      </c>
      <c r="AI4" s="21" t="s">
        <v>139</v>
      </c>
      <c r="AJ4" s="21" t="s">
        <v>140</v>
      </c>
      <c r="AK4" s="21" t="s">
        <v>141</v>
      </c>
      <c r="AL4" s="21" t="s">
        <v>142</v>
      </c>
      <c r="AM4" s="21" t="s">
        <v>143</v>
      </c>
      <c r="AN4" s="21" t="s">
        <v>144</v>
      </c>
      <c r="AO4" s="21" t="s">
        <v>145</v>
      </c>
      <c r="AP4" s="21" t="s">
        <v>146</v>
      </c>
      <c r="AQ4" s="21" t="s">
        <v>147</v>
      </c>
      <c r="AR4" s="21" t="s">
        <v>148</v>
      </c>
      <c r="AS4" s="21" t="s">
        <v>149</v>
      </c>
      <c r="AT4" s="21" t="s">
        <v>150</v>
      </c>
      <c r="AU4" s="21" t="s">
        <v>151</v>
      </c>
      <c r="AV4" s="21" t="s">
        <v>152</v>
      </c>
      <c r="AW4" s="21" t="s">
        <v>153</v>
      </c>
      <c r="AX4" s="21" t="s">
        <v>154</v>
      </c>
      <c r="AY4" s="21" t="s">
        <v>155</v>
      </c>
      <c r="AZ4" s="21" t="s">
        <v>156</v>
      </c>
      <c r="BA4" s="21" t="s">
        <v>157</v>
      </c>
      <c r="BB4" s="21" t="s">
        <v>158</v>
      </c>
      <c r="BC4" s="21" t="s">
        <v>159</v>
      </c>
      <c r="BD4" s="21" t="s">
        <v>160</v>
      </c>
      <c r="BE4" s="21" t="s">
        <v>161</v>
      </c>
      <c r="BF4" s="21" t="s">
        <v>162</v>
      </c>
      <c r="BG4" s="21" t="s">
        <v>163</v>
      </c>
      <c r="BH4" s="21" t="s">
        <v>164</v>
      </c>
      <c r="BI4" s="21" t="s">
        <v>165</v>
      </c>
    </row>
    <row r="5">
      <c r="A5" s="24"/>
      <c r="B5" s="25" t="s">
        <v>166</v>
      </c>
      <c r="C5" s="26"/>
      <c r="D5" s="26"/>
      <c r="E5" s="26"/>
      <c r="F5" s="26"/>
      <c r="G5" s="26"/>
      <c r="H5" s="26"/>
      <c r="I5" s="26"/>
      <c r="J5" s="27"/>
      <c r="K5" s="27"/>
      <c r="L5" s="27"/>
      <c r="M5" s="27"/>
      <c r="N5" s="27"/>
      <c r="O5" s="27"/>
      <c r="P5" s="27"/>
      <c r="Q5" s="27"/>
      <c r="R5" s="27"/>
      <c r="S5" s="27"/>
      <c r="T5" s="27"/>
      <c r="U5" s="27"/>
      <c r="V5" s="27"/>
      <c r="W5" s="27"/>
      <c r="X5" s="27"/>
      <c r="Y5" s="27"/>
      <c r="Z5" s="27"/>
      <c r="AA5" s="27"/>
      <c r="AB5" s="27"/>
      <c r="AC5" s="27"/>
      <c r="AD5" s="28"/>
      <c r="AE5" s="28"/>
      <c r="AF5" s="28"/>
      <c r="AG5" s="29"/>
      <c r="AH5" s="29"/>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row>
    <row r="6" ht="81.0" customHeight="1">
      <c r="A6" s="16"/>
      <c r="B6" s="30">
        <v>235.0</v>
      </c>
      <c r="C6" s="31" t="s">
        <v>167</v>
      </c>
      <c r="D6" s="31" t="s">
        <v>168</v>
      </c>
      <c r="E6" s="31" t="s">
        <v>169</v>
      </c>
      <c r="F6" s="31" t="s">
        <v>170</v>
      </c>
      <c r="G6" s="31" t="s">
        <v>171</v>
      </c>
      <c r="H6" s="32" t="s">
        <v>172</v>
      </c>
      <c r="I6" s="32" t="s">
        <v>173</v>
      </c>
      <c r="J6" s="33"/>
      <c r="K6" s="30" t="s">
        <v>174</v>
      </c>
      <c r="L6" s="31" t="s">
        <v>175</v>
      </c>
      <c r="M6" s="34"/>
      <c r="N6" s="30" t="s">
        <v>176</v>
      </c>
      <c r="O6" s="30"/>
      <c r="P6" s="30"/>
      <c r="Q6" s="30"/>
      <c r="R6" s="30"/>
      <c r="S6" s="30"/>
      <c r="T6" s="34"/>
      <c r="U6" s="34"/>
      <c r="V6" s="34"/>
      <c r="W6" s="31" t="s">
        <v>177</v>
      </c>
      <c r="X6" s="31" t="s">
        <v>8</v>
      </c>
      <c r="Y6" s="31" t="s">
        <v>178</v>
      </c>
      <c r="Z6" s="31" t="s">
        <v>179</v>
      </c>
      <c r="AA6" s="31" t="s">
        <v>180</v>
      </c>
      <c r="AB6" s="34"/>
      <c r="AC6" s="31" t="s">
        <v>181</v>
      </c>
      <c r="AD6" s="31">
        <v>10.0</v>
      </c>
      <c r="AE6" s="31" t="s">
        <v>182</v>
      </c>
      <c r="AF6" s="31" t="s">
        <v>183</v>
      </c>
      <c r="AG6" s="35">
        <v>0.0</v>
      </c>
      <c r="AH6" s="35">
        <v>3.0</v>
      </c>
      <c r="AI6" s="31"/>
      <c r="AJ6" s="31" t="s">
        <v>184</v>
      </c>
      <c r="AK6" s="31" t="s">
        <v>185</v>
      </c>
      <c r="AL6" s="34"/>
      <c r="AM6" s="34"/>
      <c r="AN6" s="34"/>
      <c r="AO6" s="34"/>
      <c r="AP6" s="34"/>
      <c r="AQ6" s="36"/>
      <c r="AR6" s="36"/>
      <c r="AS6" s="31" t="s">
        <v>186</v>
      </c>
      <c r="AT6" s="36" t="s">
        <v>187</v>
      </c>
      <c r="AU6" s="36" t="s">
        <v>188</v>
      </c>
      <c r="AV6" s="34"/>
      <c r="AW6" s="34"/>
      <c r="AX6" s="34"/>
      <c r="AY6" s="31" t="s">
        <v>189</v>
      </c>
      <c r="AZ6" s="31" t="s">
        <v>190</v>
      </c>
      <c r="BA6" s="37"/>
      <c r="BB6" s="37"/>
      <c r="BC6" s="34"/>
      <c r="BD6" s="30">
        <v>2.0</v>
      </c>
      <c r="BE6" s="34"/>
      <c r="BF6" s="34"/>
      <c r="BG6" s="34"/>
      <c r="BH6" s="34"/>
      <c r="BI6" s="34"/>
    </row>
    <row r="7">
      <c r="A7" s="16"/>
      <c r="B7" s="30">
        <v>234.0</v>
      </c>
      <c r="C7" s="31" t="s">
        <v>167</v>
      </c>
      <c r="D7" s="31" t="s">
        <v>168</v>
      </c>
      <c r="E7" s="31" t="s">
        <v>169</v>
      </c>
      <c r="F7" s="31" t="s">
        <v>170</v>
      </c>
      <c r="G7" s="31" t="s">
        <v>191</v>
      </c>
      <c r="H7" s="32" t="s">
        <v>192</v>
      </c>
      <c r="I7" s="38" t="s">
        <v>193</v>
      </c>
      <c r="J7" s="33"/>
      <c r="K7" s="39" t="s">
        <v>194</v>
      </c>
      <c r="L7" s="31" t="s">
        <v>175</v>
      </c>
      <c r="M7" s="34"/>
      <c r="N7" s="37"/>
      <c r="O7" s="30"/>
      <c r="P7" s="30"/>
      <c r="Q7" s="30"/>
      <c r="R7" s="30"/>
      <c r="S7" s="30"/>
      <c r="T7" s="34"/>
      <c r="U7" s="34"/>
      <c r="V7" s="34"/>
      <c r="W7" s="31" t="s">
        <v>177</v>
      </c>
      <c r="X7" s="31" t="s">
        <v>8</v>
      </c>
      <c r="Y7" s="31" t="s">
        <v>195</v>
      </c>
      <c r="Z7" s="31" t="s">
        <v>179</v>
      </c>
      <c r="AA7" s="31" t="s">
        <v>180</v>
      </c>
      <c r="AB7" s="34"/>
      <c r="AC7" s="31" t="s">
        <v>181</v>
      </c>
      <c r="AD7" s="31">
        <v>20.0</v>
      </c>
      <c r="AE7" s="31" t="s">
        <v>182</v>
      </c>
      <c r="AF7" s="31" t="s">
        <v>196</v>
      </c>
      <c r="AG7" s="35">
        <v>1.0</v>
      </c>
      <c r="AH7" s="35">
        <v>2.0</v>
      </c>
      <c r="AI7" s="31"/>
      <c r="AJ7" s="31" t="s">
        <v>184</v>
      </c>
      <c r="AK7" s="31" t="s">
        <v>185</v>
      </c>
      <c r="AL7" s="34"/>
      <c r="AM7" s="34"/>
      <c r="AN7" s="34"/>
      <c r="AO7" s="34"/>
      <c r="AP7" s="34"/>
      <c r="AQ7" s="31"/>
      <c r="AR7" s="31"/>
      <c r="AS7" s="31" t="s">
        <v>197</v>
      </c>
      <c r="AT7" s="31" t="s">
        <v>198</v>
      </c>
      <c r="AU7" s="36" t="s">
        <v>199</v>
      </c>
      <c r="AV7" s="34"/>
      <c r="AW7" s="34"/>
      <c r="AX7" s="36" t="s">
        <v>200</v>
      </c>
      <c r="AY7" s="31" t="s">
        <v>201</v>
      </c>
      <c r="AZ7" s="31" t="s">
        <v>190</v>
      </c>
      <c r="BA7" s="34"/>
      <c r="BB7" s="34"/>
      <c r="BC7" s="34"/>
      <c r="BD7" s="30">
        <v>5.0</v>
      </c>
      <c r="BE7" s="34"/>
      <c r="BF7" s="34"/>
      <c r="BG7" s="34"/>
      <c r="BH7" s="34"/>
      <c r="BI7" s="34"/>
    </row>
    <row r="8">
      <c r="A8" s="16"/>
      <c r="B8" s="30">
        <v>1558.0</v>
      </c>
      <c r="C8" s="31" t="s">
        <v>202</v>
      </c>
      <c r="D8" s="31" t="s">
        <v>203</v>
      </c>
      <c r="E8" s="31" t="s">
        <v>169</v>
      </c>
      <c r="F8" s="31" t="s">
        <v>204</v>
      </c>
      <c r="G8" s="31" t="s">
        <v>171</v>
      </c>
      <c r="H8" s="32" t="s">
        <v>205</v>
      </c>
      <c r="I8" s="32" t="s">
        <v>206</v>
      </c>
      <c r="J8" s="33" t="s">
        <v>207</v>
      </c>
      <c r="K8" s="30" t="s">
        <v>208</v>
      </c>
      <c r="L8" s="31" t="s">
        <v>175</v>
      </c>
      <c r="M8" s="34"/>
      <c r="N8" s="34"/>
      <c r="O8" s="34"/>
      <c r="P8" s="34"/>
      <c r="Q8" s="34"/>
      <c r="R8" s="34"/>
      <c r="S8" s="34"/>
      <c r="T8" s="34"/>
      <c r="U8" s="30">
        <v>100.0</v>
      </c>
      <c r="V8" s="34"/>
      <c r="W8" s="34"/>
      <c r="X8" s="34"/>
      <c r="Y8" s="34"/>
      <c r="Z8" s="40"/>
      <c r="AA8" s="34"/>
      <c r="AB8" s="34"/>
      <c r="AC8" s="34"/>
      <c r="AD8" s="31">
        <v>30.0</v>
      </c>
      <c r="AE8" s="31" t="s">
        <v>182</v>
      </c>
      <c r="AF8" s="31"/>
      <c r="AG8" s="35">
        <v>1.0</v>
      </c>
      <c r="AH8" s="35">
        <v>1.0</v>
      </c>
      <c r="AI8" s="31"/>
      <c r="AJ8" s="31" t="s">
        <v>184</v>
      </c>
      <c r="AK8" s="31" t="s">
        <v>185</v>
      </c>
      <c r="AL8" s="34"/>
      <c r="AM8" s="34"/>
      <c r="AN8" s="34"/>
      <c r="AO8" s="34"/>
      <c r="AP8" s="34"/>
      <c r="AQ8" s="34"/>
      <c r="AR8" s="34"/>
      <c r="AS8" s="31" t="s">
        <v>186</v>
      </c>
      <c r="AT8" s="34"/>
      <c r="AU8" s="34"/>
      <c r="AV8" s="34"/>
      <c r="AW8" s="34"/>
      <c r="AX8" s="34"/>
      <c r="AY8" s="34"/>
      <c r="AZ8" s="34"/>
      <c r="BA8" s="34"/>
      <c r="BB8" s="34"/>
      <c r="BC8" s="34"/>
      <c r="BD8" s="30">
        <v>3.0</v>
      </c>
      <c r="BE8" s="34"/>
      <c r="BF8" s="34"/>
      <c r="BG8" s="34"/>
      <c r="BH8" s="31" t="s">
        <v>209</v>
      </c>
      <c r="BI8" s="31" t="s">
        <v>210</v>
      </c>
    </row>
    <row r="9" ht="81.0" customHeight="1">
      <c r="A9" s="41"/>
      <c r="B9" s="30">
        <v>1960.0</v>
      </c>
      <c r="C9" s="30" t="s">
        <v>211</v>
      </c>
      <c r="D9" s="30" t="s">
        <v>212</v>
      </c>
      <c r="E9" s="31" t="s">
        <v>169</v>
      </c>
      <c r="F9" s="31" t="s">
        <v>213</v>
      </c>
      <c r="G9" s="31" t="s">
        <v>171</v>
      </c>
      <c r="H9" s="32" t="s">
        <v>214</v>
      </c>
      <c r="I9" s="32" t="s">
        <v>215</v>
      </c>
      <c r="J9" s="42" t="s">
        <v>216</v>
      </c>
      <c r="K9" s="43" t="s">
        <v>217</v>
      </c>
      <c r="L9" s="30" t="s">
        <v>218</v>
      </c>
      <c r="M9" s="34"/>
      <c r="N9" s="30" t="s">
        <v>219</v>
      </c>
      <c r="O9" s="34"/>
      <c r="P9" s="34"/>
      <c r="Q9" s="34"/>
      <c r="R9" s="34"/>
      <c r="S9" s="34"/>
      <c r="T9" s="34"/>
      <c r="U9" s="30">
        <v>50.0</v>
      </c>
      <c r="V9" s="34"/>
      <c r="W9" s="34"/>
      <c r="X9" s="34"/>
      <c r="Y9" s="34"/>
      <c r="Z9" s="30" t="s">
        <v>179</v>
      </c>
      <c r="AA9" s="34"/>
      <c r="AB9" s="34"/>
      <c r="AC9" s="30" t="s">
        <v>220</v>
      </c>
      <c r="AD9" s="30">
        <v>40.0</v>
      </c>
      <c r="AE9" s="31" t="s">
        <v>182</v>
      </c>
      <c r="AF9" s="31" t="s">
        <v>183</v>
      </c>
      <c r="AG9" s="35">
        <v>1.0</v>
      </c>
      <c r="AH9" s="35">
        <v>3.0</v>
      </c>
      <c r="AI9" s="34"/>
      <c r="AJ9" s="31" t="s">
        <v>184</v>
      </c>
      <c r="AK9" s="30" t="s">
        <v>221</v>
      </c>
      <c r="AL9" s="34"/>
      <c r="AM9" s="34"/>
      <c r="AN9" s="34"/>
      <c r="AO9" s="34"/>
      <c r="AP9" s="34"/>
      <c r="AQ9" s="34"/>
      <c r="AR9" s="34"/>
      <c r="AS9" s="31" t="s">
        <v>186</v>
      </c>
      <c r="AT9" s="31" t="s">
        <v>222</v>
      </c>
      <c r="AU9" s="36" t="s">
        <v>199</v>
      </c>
      <c r="AV9" s="34"/>
      <c r="AW9" s="34"/>
      <c r="AX9" s="34"/>
      <c r="AY9" s="34"/>
      <c r="AZ9" s="34"/>
      <c r="BA9" s="30" t="s">
        <v>223</v>
      </c>
      <c r="BB9" s="30" t="s">
        <v>224</v>
      </c>
      <c r="BC9" s="34"/>
      <c r="BD9" s="30">
        <v>4.0</v>
      </c>
      <c r="BE9" s="34"/>
      <c r="BF9" s="34"/>
      <c r="BG9" s="34"/>
      <c r="BH9" s="34"/>
      <c r="BI9" s="34"/>
    </row>
    <row r="10">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5"/>
      <c r="AH10" s="45"/>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row>
    <row r="11">
      <c r="D11" s="46"/>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5"/>
      <c r="AH11" s="45"/>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row>
    <row r="12">
      <c r="A12" s="47"/>
      <c r="B12" s="47" t="s">
        <v>225</v>
      </c>
      <c r="C12" s="44"/>
      <c r="D12" s="46"/>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5"/>
      <c r="AH12" s="45"/>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row>
    <row r="13">
      <c r="A13" s="48"/>
      <c r="B13" s="49"/>
      <c r="C13" s="50" t="str">
        <f>"= Required"</f>
        <v>= Required</v>
      </c>
      <c r="D13" s="46"/>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5"/>
      <c r="AH13" s="45"/>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row>
    <row r="14">
      <c r="A14" s="48"/>
      <c r="B14" s="51"/>
      <c r="C14" s="52" t="str">
        <f>"= Required for some categories"</f>
        <v>= Required for some categories</v>
      </c>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5"/>
      <c r="AH14" s="45"/>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row>
    <row r="15">
      <c r="A15" s="48"/>
      <c r="B15" s="53"/>
      <c r="C15" s="52" t="str">
        <f>"= Recommended (if applicable)"</f>
        <v>= Recommended (if applicable)</v>
      </c>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5"/>
      <c r="AH15" s="45"/>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row>
    <row r="16">
      <c r="A16" s="54"/>
      <c r="B16" s="55" t="str">
        <f>HYPERLINK("https://support.google.com/merchants/answer/7378924?hl=en","Find out more about accepted values for Shopping Actions")</f>
        <v>Find out more about accepted values for Shopping Actions</v>
      </c>
      <c r="C16" s="56"/>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5"/>
      <c r="AH16" s="45"/>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row>
    <row r="17">
      <c r="A17" s="57"/>
      <c r="B17" s="58" t="str">
        <f>HYPERLINK("https://support.google.com/merchants/answer/160588?hl=en","Sample tab delimited product feed specification")</f>
        <v>Sample tab delimited product feed specification</v>
      </c>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5"/>
      <c r="AH17" s="45"/>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row>
    <row r="18">
      <c r="A18" s="57"/>
      <c r="B18" s="58" t="str">
        <f>HYPERLINK("https://support.google.com/merchants/answer/160589?hl=en","Sample XML product feed specification file")</f>
        <v>Sample XML product feed specification file</v>
      </c>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5"/>
      <c r="AH18" s="45"/>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row>
    <row r="19">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5"/>
      <c r="AH19" s="45"/>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row>
    <row r="20">
      <c r="A20" s="44"/>
      <c r="B20" s="44"/>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5"/>
      <c r="AH20" s="45"/>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row>
    <row r="21">
      <c r="A21" s="44"/>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5"/>
      <c r="AH21" s="45"/>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row>
    <row r="22">
      <c r="A22" s="44"/>
      <c r="B22" s="44"/>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5"/>
      <c r="AH22" s="45"/>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row>
    <row r="23">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5"/>
      <c r="AH23" s="45"/>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row>
    <row r="24">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5"/>
      <c r="AH24" s="45"/>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row>
    <row r="25">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5"/>
      <c r="AH25" s="45"/>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row>
    <row r="26">
      <c r="A26" s="44"/>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5"/>
      <c r="AH26" s="45"/>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row>
    <row r="27">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5"/>
      <c r="AH27" s="45"/>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row>
    <row r="28">
      <c r="A28" s="44"/>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5"/>
      <c r="AH28" s="45"/>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row>
    <row r="29">
      <c r="A29" s="44"/>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5"/>
      <c r="AH29" s="45"/>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row>
    <row r="30">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5"/>
      <c r="AH30" s="45"/>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row>
    <row r="31">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5"/>
      <c r="AH31" s="45"/>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row>
    <row r="32">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5"/>
      <c r="AH32" s="45"/>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row>
    <row r="33">
      <c r="A33" s="44"/>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5"/>
      <c r="AH33" s="45"/>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row>
    <row r="34">
      <c r="A34" s="44"/>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5"/>
      <c r="AH34" s="45"/>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row>
    <row r="35">
      <c r="A35" s="44"/>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5"/>
      <c r="AH35" s="45"/>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row>
    <row r="36">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5"/>
      <c r="AH36" s="45"/>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row>
    <row r="37">
      <c r="A37" s="44"/>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5"/>
      <c r="AH37" s="45"/>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row>
    <row r="38">
      <c r="A38" s="44"/>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5"/>
      <c r="AH38" s="45"/>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row>
    <row r="39">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5"/>
      <c r="AH39" s="45"/>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row>
    <row r="40">
      <c r="A40" s="44"/>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5"/>
      <c r="AH40" s="45"/>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row>
    <row r="41">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5"/>
      <c r="AH41" s="45"/>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row>
    <row r="42">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5"/>
      <c r="AH42" s="45"/>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row>
    <row r="43">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5"/>
      <c r="AH43" s="45"/>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row>
    <row r="44">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5"/>
      <c r="AH44" s="45"/>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row>
    <row r="45">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5"/>
      <c r="AH45" s="45"/>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row>
    <row r="46">
      <c r="A46" s="44"/>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5"/>
      <c r="AH46" s="45"/>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row>
    <row r="47">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5"/>
      <c r="AH47" s="45"/>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row>
    <row r="48">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5"/>
      <c r="AH48" s="45"/>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row>
    <row r="49">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5"/>
      <c r="AH49" s="45"/>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row>
    <row r="50">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5"/>
      <c r="AH50" s="45"/>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row>
    <row r="51">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5"/>
      <c r="AH51" s="45"/>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row>
    <row r="52">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5"/>
      <c r="AH52" s="45"/>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row>
    <row r="53">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5"/>
      <c r="AH53" s="45"/>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row>
    <row r="54">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5"/>
      <c r="AH54" s="45"/>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row>
    <row r="55">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5"/>
      <c r="AH55" s="45"/>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row>
    <row r="56">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5"/>
      <c r="AH56" s="45"/>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row>
    <row r="57">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5"/>
      <c r="AH57" s="45"/>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row>
    <row r="58">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5"/>
      <c r="AH58" s="45"/>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row>
    <row r="59">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5"/>
      <c r="AH59" s="45"/>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row>
    <row r="60">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5"/>
      <c r="AH60" s="45"/>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row>
    <row r="61">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5"/>
      <c r="AH61" s="45"/>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row>
    <row r="62">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5"/>
      <c r="AH62" s="45"/>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row>
    <row r="63">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5"/>
      <c r="AH63" s="45"/>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row>
    <row r="64">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5"/>
      <c r="AH64" s="45"/>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row>
    <row r="65">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5"/>
      <c r="AH65" s="45"/>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row>
    <row r="66">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5"/>
      <c r="AH66" s="45"/>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row>
    <row r="67">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5"/>
      <c r="AH67" s="45"/>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row>
    <row r="68">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5"/>
      <c r="AH68" s="45"/>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row>
    <row r="69">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5"/>
      <c r="AH69" s="45"/>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row>
    <row r="70">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5"/>
      <c r="AH70" s="45"/>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row>
    <row r="71">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5"/>
      <c r="AH71" s="45"/>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row>
    <row r="72">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5"/>
      <c r="AH72" s="45"/>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c r="BI72" s="44"/>
    </row>
    <row r="73">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5"/>
      <c r="AH73" s="45"/>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row>
    <row r="74">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5"/>
      <c r="AH74" s="45"/>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c r="BI74" s="44"/>
    </row>
    <row r="75">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5"/>
      <c r="AH75" s="45"/>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row>
    <row r="76">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5"/>
      <c r="AH76" s="45"/>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4"/>
    </row>
    <row r="77">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5"/>
      <c r="AH77" s="45"/>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row>
    <row r="78">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5"/>
      <c r="AH78" s="45"/>
      <c r="AI78" s="44"/>
      <c r="AJ78" s="44"/>
      <c r="AK78" s="44"/>
      <c r="AL78" s="44"/>
      <c r="AM78" s="44"/>
      <c r="AN78" s="44"/>
      <c r="AO78" s="44"/>
      <c r="AP78" s="44"/>
      <c r="AQ78" s="44"/>
      <c r="AR78" s="44"/>
      <c r="AS78" s="44"/>
      <c r="AT78" s="44"/>
      <c r="AU78" s="44"/>
      <c r="AV78" s="44"/>
      <c r="AW78" s="44"/>
      <c r="AX78" s="44"/>
      <c r="AY78" s="44"/>
      <c r="AZ78" s="44"/>
      <c r="BA78" s="44"/>
      <c r="BB78" s="44"/>
      <c r="BC78" s="44"/>
      <c r="BD78" s="44"/>
      <c r="BE78" s="44"/>
      <c r="BF78" s="44"/>
      <c r="BG78" s="44"/>
      <c r="BH78" s="44"/>
      <c r="BI78" s="44"/>
    </row>
    <row r="79">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5"/>
      <c r="AH79" s="45"/>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row>
    <row r="80">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5"/>
      <c r="AH80" s="45"/>
      <c r="AI80" s="44"/>
      <c r="AJ80" s="44"/>
      <c r="AK80" s="44"/>
      <c r="AL80" s="44"/>
      <c r="AM80" s="44"/>
      <c r="AN80" s="44"/>
      <c r="AO80" s="44"/>
      <c r="AP80" s="44"/>
      <c r="AQ80" s="44"/>
      <c r="AR80" s="44"/>
      <c r="AS80" s="44"/>
      <c r="AT80" s="44"/>
      <c r="AU80" s="44"/>
      <c r="AV80" s="44"/>
      <c r="AW80" s="44"/>
      <c r="AX80" s="44"/>
      <c r="AY80" s="44"/>
      <c r="AZ80" s="44"/>
      <c r="BA80" s="44"/>
      <c r="BB80" s="44"/>
      <c r="BC80" s="44"/>
      <c r="BD80" s="44"/>
      <c r="BE80" s="44"/>
      <c r="BF80" s="44"/>
      <c r="BG80" s="44"/>
      <c r="BH80" s="44"/>
      <c r="BI80" s="44"/>
    </row>
    <row r="81">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5"/>
      <c r="AH81" s="45"/>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row>
    <row r="82">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5"/>
      <c r="AH82" s="45"/>
      <c r="AI82" s="44"/>
      <c r="AJ82" s="44"/>
      <c r="AK82" s="44"/>
      <c r="AL82" s="44"/>
      <c r="AM82" s="44"/>
      <c r="AN82" s="44"/>
      <c r="AO82" s="44"/>
      <c r="AP82" s="44"/>
      <c r="AQ82" s="44"/>
      <c r="AR82" s="44"/>
      <c r="AS82" s="44"/>
      <c r="AT82" s="44"/>
      <c r="AU82" s="44"/>
      <c r="AV82" s="44"/>
      <c r="AW82" s="44"/>
      <c r="AX82" s="44"/>
      <c r="AY82" s="44"/>
      <c r="AZ82" s="44"/>
      <c r="BA82" s="44"/>
      <c r="BB82" s="44"/>
      <c r="BC82" s="44"/>
      <c r="BD82" s="44"/>
      <c r="BE82" s="44"/>
      <c r="BF82" s="44"/>
      <c r="BG82" s="44"/>
      <c r="BH82" s="44"/>
      <c r="BI82" s="44"/>
    </row>
    <row r="83">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5"/>
      <c r="AH83" s="45"/>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row>
    <row r="84">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5"/>
      <c r="AH84" s="45"/>
      <c r="AI84" s="44"/>
      <c r="AJ84" s="44"/>
      <c r="AK84" s="44"/>
      <c r="AL84" s="44"/>
      <c r="AM84" s="44"/>
      <c r="AN84" s="44"/>
      <c r="AO84" s="44"/>
      <c r="AP84" s="44"/>
      <c r="AQ84" s="44"/>
      <c r="AR84" s="44"/>
      <c r="AS84" s="44"/>
      <c r="AT84" s="44"/>
      <c r="AU84" s="44"/>
      <c r="AV84" s="44"/>
      <c r="AW84" s="44"/>
      <c r="AX84" s="44"/>
      <c r="AY84" s="44"/>
      <c r="AZ84" s="44"/>
      <c r="BA84" s="44"/>
      <c r="BB84" s="44"/>
      <c r="BC84" s="44"/>
      <c r="BD84" s="44"/>
      <c r="BE84" s="44"/>
      <c r="BF84" s="44"/>
      <c r="BG84" s="44"/>
      <c r="BH84" s="44"/>
      <c r="BI84" s="44"/>
    </row>
    <row r="85">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5"/>
      <c r="AH85" s="45"/>
      <c r="AI85" s="44"/>
      <c r="AJ85" s="44"/>
      <c r="AK85" s="44"/>
      <c r="AL85" s="44"/>
      <c r="AM85" s="44"/>
      <c r="AN85" s="44"/>
      <c r="AO85" s="44"/>
      <c r="AP85" s="44"/>
      <c r="AQ85" s="44"/>
      <c r="AR85" s="44"/>
      <c r="AS85" s="44"/>
      <c r="AT85" s="44"/>
      <c r="AU85" s="44"/>
      <c r="AV85" s="44"/>
      <c r="AW85" s="44"/>
      <c r="AX85" s="44"/>
      <c r="AY85" s="44"/>
      <c r="AZ85" s="44"/>
      <c r="BA85" s="44"/>
      <c r="BB85" s="44"/>
      <c r="BC85" s="44"/>
      <c r="BD85" s="44"/>
      <c r="BE85" s="44"/>
      <c r="BF85" s="44"/>
      <c r="BG85" s="44"/>
      <c r="BH85" s="44"/>
      <c r="BI85" s="44"/>
    </row>
    <row r="86">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5"/>
      <c r="AH86" s="45"/>
      <c r="AI86" s="44"/>
      <c r="AJ86" s="44"/>
      <c r="AK86" s="44"/>
      <c r="AL86" s="44"/>
      <c r="AM86" s="44"/>
      <c r="AN86" s="44"/>
      <c r="AO86" s="44"/>
      <c r="AP86" s="44"/>
      <c r="AQ86" s="44"/>
      <c r="AR86" s="44"/>
      <c r="AS86" s="44"/>
      <c r="AT86" s="44"/>
      <c r="AU86" s="44"/>
      <c r="AV86" s="44"/>
      <c r="AW86" s="44"/>
      <c r="AX86" s="44"/>
      <c r="AY86" s="44"/>
      <c r="AZ86" s="44"/>
      <c r="BA86" s="44"/>
      <c r="BB86" s="44"/>
      <c r="BC86" s="44"/>
      <c r="BD86" s="44"/>
      <c r="BE86" s="44"/>
      <c r="BF86" s="44"/>
      <c r="BG86" s="44"/>
      <c r="BH86" s="44"/>
      <c r="BI86" s="44"/>
    </row>
    <row r="87">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5"/>
      <c r="AH87" s="45"/>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row>
    <row r="88">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5"/>
      <c r="AH88" s="45"/>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row>
    <row r="89">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5"/>
      <c r="AH89" s="45"/>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row>
    <row r="90">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5"/>
      <c r="AH90" s="45"/>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row>
    <row r="91">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5"/>
      <c r="AH91" s="45"/>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row>
    <row r="92">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5"/>
      <c r="AH92" s="45"/>
      <c r="AI92" s="44"/>
      <c r="AJ92" s="44"/>
      <c r="AK92" s="44"/>
      <c r="AL92" s="44"/>
      <c r="AM92" s="44"/>
      <c r="AN92" s="44"/>
      <c r="AO92" s="44"/>
      <c r="AP92" s="44"/>
      <c r="AQ92" s="44"/>
      <c r="AR92" s="44"/>
      <c r="AS92" s="44"/>
      <c r="AT92" s="44"/>
      <c r="AU92" s="44"/>
      <c r="AV92" s="44"/>
      <c r="AW92" s="44"/>
      <c r="AX92" s="44"/>
      <c r="AY92" s="44"/>
      <c r="AZ92" s="44"/>
      <c r="BA92" s="44"/>
      <c r="BB92" s="44"/>
      <c r="BC92" s="44"/>
      <c r="BD92" s="44"/>
      <c r="BE92" s="44"/>
      <c r="BF92" s="44"/>
      <c r="BG92" s="44"/>
      <c r="BH92" s="44"/>
      <c r="BI92" s="44"/>
    </row>
    <row r="93">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5"/>
      <c r="AH93" s="45"/>
      <c r="AI93" s="44"/>
      <c r="AJ93" s="44"/>
      <c r="AK93" s="44"/>
      <c r="AL93" s="44"/>
      <c r="AM93" s="44"/>
      <c r="AN93" s="44"/>
      <c r="AO93" s="44"/>
      <c r="AP93" s="44"/>
      <c r="AQ93" s="44"/>
      <c r="AR93" s="44"/>
      <c r="AS93" s="44"/>
      <c r="AT93" s="44"/>
      <c r="AU93" s="44"/>
      <c r="AV93" s="44"/>
      <c r="AW93" s="44"/>
      <c r="AX93" s="44"/>
      <c r="AY93" s="44"/>
      <c r="AZ93" s="44"/>
      <c r="BA93" s="44"/>
      <c r="BB93" s="44"/>
      <c r="BC93" s="44"/>
      <c r="BD93" s="44"/>
      <c r="BE93" s="44"/>
      <c r="BF93" s="44"/>
      <c r="BG93" s="44"/>
      <c r="BH93" s="44"/>
      <c r="BI93" s="44"/>
    </row>
    <row r="94">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5"/>
      <c r="AH94" s="45"/>
      <c r="AI94" s="44"/>
      <c r="AJ94" s="44"/>
      <c r="AK94" s="44"/>
      <c r="AL94" s="44"/>
      <c r="AM94" s="44"/>
      <c r="AN94" s="44"/>
      <c r="AO94" s="44"/>
      <c r="AP94" s="44"/>
      <c r="AQ94" s="44"/>
      <c r="AR94" s="44"/>
      <c r="AS94" s="44"/>
      <c r="AT94" s="44"/>
      <c r="AU94" s="44"/>
      <c r="AV94" s="44"/>
      <c r="AW94" s="44"/>
      <c r="AX94" s="44"/>
      <c r="AY94" s="44"/>
      <c r="AZ94" s="44"/>
      <c r="BA94" s="44"/>
      <c r="BB94" s="44"/>
      <c r="BC94" s="44"/>
      <c r="BD94" s="44"/>
      <c r="BE94" s="44"/>
      <c r="BF94" s="44"/>
      <c r="BG94" s="44"/>
      <c r="BH94" s="44"/>
      <c r="BI94" s="44"/>
    </row>
    <row r="95">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5"/>
      <c r="AH95" s="45"/>
      <c r="AI95" s="44"/>
      <c r="AJ95" s="44"/>
      <c r="AK95" s="44"/>
      <c r="AL95" s="44"/>
      <c r="AM95" s="44"/>
      <c r="AN95" s="44"/>
      <c r="AO95" s="44"/>
      <c r="AP95" s="44"/>
      <c r="AQ95" s="44"/>
      <c r="AR95" s="44"/>
      <c r="AS95" s="44"/>
      <c r="AT95" s="44"/>
      <c r="AU95" s="44"/>
      <c r="AV95" s="44"/>
      <c r="AW95" s="44"/>
      <c r="AX95" s="44"/>
      <c r="AY95" s="44"/>
      <c r="AZ95" s="44"/>
      <c r="BA95" s="44"/>
      <c r="BB95" s="44"/>
      <c r="BC95" s="44"/>
      <c r="BD95" s="44"/>
      <c r="BE95" s="44"/>
      <c r="BF95" s="44"/>
      <c r="BG95" s="44"/>
      <c r="BH95" s="44"/>
      <c r="BI95" s="44"/>
    </row>
    <row r="96">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5"/>
      <c r="AH96" s="45"/>
      <c r="AI96" s="44"/>
      <c r="AJ96" s="44"/>
      <c r="AK96" s="44"/>
      <c r="AL96" s="44"/>
      <c r="AM96" s="44"/>
      <c r="AN96" s="44"/>
      <c r="AO96" s="44"/>
      <c r="AP96" s="44"/>
      <c r="AQ96" s="44"/>
      <c r="AR96" s="44"/>
      <c r="AS96" s="44"/>
      <c r="AT96" s="44"/>
      <c r="AU96" s="44"/>
      <c r="AV96" s="44"/>
      <c r="AW96" s="44"/>
      <c r="AX96" s="44"/>
      <c r="AY96" s="44"/>
      <c r="AZ96" s="44"/>
      <c r="BA96" s="44"/>
      <c r="BB96" s="44"/>
      <c r="BC96" s="44"/>
      <c r="BD96" s="44"/>
      <c r="BE96" s="44"/>
      <c r="BF96" s="44"/>
      <c r="BG96" s="44"/>
      <c r="BH96" s="44"/>
      <c r="BI96" s="44"/>
    </row>
    <row r="97">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5"/>
      <c r="AH97" s="45"/>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row>
    <row r="98">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5"/>
      <c r="AH98" s="45"/>
      <c r="AI98" s="44"/>
      <c r="AJ98" s="44"/>
      <c r="AK98" s="44"/>
      <c r="AL98" s="44"/>
      <c r="AM98" s="44"/>
      <c r="AN98" s="44"/>
      <c r="AO98" s="44"/>
      <c r="AP98" s="44"/>
      <c r="AQ98" s="44"/>
      <c r="AR98" s="44"/>
      <c r="AS98" s="44"/>
      <c r="AT98" s="44"/>
      <c r="AU98" s="44"/>
      <c r="AV98" s="44"/>
      <c r="AW98" s="44"/>
      <c r="AX98" s="44"/>
      <c r="AY98" s="44"/>
      <c r="AZ98" s="44"/>
      <c r="BA98" s="44"/>
      <c r="BB98" s="44"/>
      <c r="BC98" s="44"/>
      <c r="BD98" s="44"/>
      <c r="BE98" s="44"/>
      <c r="BF98" s="44"/>
      <c r="BG98" s="44"/>
      <c r="BH98" s="44"/>
      <c r="BI98" s="44"/>
    </row>
    <row r="99">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5"/>
      <c r="AH99" s="45"/>
      <c r="AI99" s="44"/>
      <c r="AJ99" s="44"/>
      <c r="AK99" s="44"/>
      <c r="AL99" s="44"/>
      <c r="AM99" s="44"/>
      <c r="AN99" s="44"/>
      <c r="AO99" s="44"/>
      <c r="AP99" s="44"/>
      <c r="AQ99" s="44"/>
      <c r="AR99" s="44"/>
      <c r="AS99" s="44"/>
      <c r="AT99" s="44"/>
      <c r="AU99" s="44"/>
      <c r="AV99" s="44"/>
      <c r="AW99" s="44"/>
      <c r="AX99" s="44"/>
      <c r="AY99" s="44"/>
      <c r="AZ99" s="44"/>
      <c r="BA99" s="44"/>
      <c r="BB99" s="44"/>
      <c r="BC99" s="44"/>
      <c r="BD99" s="44"/>
      <c r="BE99" s="44"/>
      <c r="BF99" s="44"/>
      <c r="BG99" s="44"/>
      <c r="BH99" s="44"/>
      <c r="BI99" s="44"/>
    </row>
  </sheetData>
  <hyperlinks>
    <hyperlink r:id="rId1" ref="B3"/>
    <hyperlink r:id="rId2" ref="C3"/>
    <hyperlink r:id="rId3" ref="D3"/>
    <hyperlink r:id="rId4" ref="E3"/>
    <hyperlink r:id="rId5" ref="F3"/>
    <hyperlink r:id="rId6" ref="G3"/>
    <hyperlink r:id="rId7" ref="H3"/>
    <hyperlink r:id="rId8" ref="I3"/>
    <hyperlink r:id="rId9" ref="J3"/>
    <hyperlink r:id="rId10" ref="K3"/>
    <hyperlink r:id="rId11" ref="L3"/>
    <hyperlink r:id="rId12" ref="M3"/>
    <hyperlink r:id="rId13" ref="N3"/>
    <hyperlink r:id="rId14" ref="O3"/>
    <hyperlink r:id="rId15" ref="P3"/>
    <hyperlink r:id="rId16" ref="Q3"/>
    <hyperlink r:id="rId17" ref="R3"/>
    <hyperlink r:id="rId18" ref="S3"/>
    <hyperlink r:id="rId19" ref="T3"/>
    <hyperlink r:id="rId20" ref="U3"/>
    <hyperlink r:id="rId21" ref="V3"/>
    <hyperlink r:id="rId22" ref="W3"/>
    <hyperlink r:id="rId23" ref="X3"/>
    <hyperlink r:id="rId24" ref="Y3"/>
    <hyperlink r:id="rId25" ref="Z3"/>
    <hyperlink r:id="rId26" ref="AA3"/>
    <hyperlink r:id="rId27" ref="AB3"/>
    <hyperlink r:id="rId28" ref="AC3"/>
    <hyperlink r:id="rId29" ref="AD3"/>
    <hyperlink r:id="rId30" ref="AE3"/>
    <hyperlink r:id="rId31" ref="AF3"/>
    <hyperlink r:id="rId32" ref="AG3"/>
    <hyperlink r:id="rId33" ref="AH3"/>
    <hyperlink r:id="rId34" ref="AI3"/>
    <hyperlink r:id="rId35" ref="AJ3"/>
    <hyperlink r:id="rId36" ref="AK3"/>
    <hyperlink r:id="rId37" ref="AL3"/>
    <hyperlink r:id="rId38" ref="AM3"/>
    <hyperlink r:id="rId39" ref="AN3"/>
    <hyperlink r:id="rId40" ref="AO3"/>
    <hyperlink r:id="rId41" ref="AP3"/>
    <hyperlink r:id="rId42" ref="AQ3"/>
    <hyperlink r:id="rId43" ref="AR3"/>
    <hyperlink r:id="rId44" ref="AS3"/>
    <hyperlink r:id="rId45" ref="AT3"/>
    <hyperlink r:id="rId46" ref="AU3"/>
    <hyperlink r:id="rId47" ref="AV3"/>
    <hyperlink r:id="rId48" ref="AW3"/>
    <hyperlink r:id="rId49" ref="AX3"/>
    <hyperlink r:id="rId50" ref="AY3"/>
    <hyperlink r:id="rId51" ref="AZ3"/>
    <hyperlink r:id="rId52" ref="BA3"/>
    <hyperlink r:id="rId53" ref="BB3"/>
    <hyperlink r:id="rId54" ref="BC3"/>
    <hyperlink r:id="rId55" ref="BD3"/>
    <hyperlink r:id="rId56" ref="BE3"/>
    <hyperlink r:id="rId57" ref="BF3"/>
    <hyperlink r:id="rId58" ref="BG3"/>
    <hyperlink r:id="rId59" ref="BH3"/>
    <hyperlink r:id="rId60" ref="BI3"/>
    <hyperlink r:id="rId61" ref="H6"/>
    <hyperlink r:id="rId62" ref="I6"/>
    <hyperlink r:id="rId63" ref="H7"/>
    <hyperlink r:id="rId64" ref="I7"/>
    <hyperlink r:id="rId65" ref="H8"/>
    <hyperlink r:id="rId66" ref="I8"/>
    <hyperlink r:id="rId67" ref="H9"/>
    <hyperlink r:id="rId68" ref="I9"/>
  </hyperlinks>
  <drawing r:id="rId69"/>
</worksheet>
</file>