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lin\Desktop\Vandværket\"/>
    </mc:Choice>
  </mc:AlternateContent>
  <xr:revisionPtr revIDLastSave="0" documentId="13_ncr:1_{04C9E246-CD5F-4C11-BD4D-A9DB930EE1D8}" xr6:coauthVersionLast="45" xr6:coauthVersionMax="45" xr10:uidLastSave="{00000000-0000-0000-0000-000000000000}"/>
  <bookViews>
    <workbookView xWindow="3120" yWindow="1680" windowWidth="21585" windowHeight="13920" xr2:uid="{00000000-000D-0000-FFFF-FFFF00000000}"/>
  </bookViews>
  <sheets>
    <sheet name="Budget" sheetId="1" r:id="rId1"/>
    <sheet name="Takstblad Drift" sheetId="2" r:id="rId2"/>
    <sheet name="Takstblad anlæg" sheetId="3" r:id="rId3"/>
  </sheets>
  <definedNames>
    <definedName name="_xlnm.Print_Area" localSheetId="0">Budget!$A$1:$D$50</definedName>
    <definedName name="_xlnm.Print_Titles" localSheetId="0">Budget!$1:$2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1" l="1"/>
  <c r="B10" i="1"/>
  <c r="D41" i="1"/>
  <c r="D20" i="1"/>
  <c r="D10" i="1"/>
  <c r="D26" i="1"/>
  <c r="B20" i="1"/>
  <c r="B26" i="1"/>
  <c r="B41" i="1"/>
  <c r="B43" i="1" l="1"/>
  <c r="D43" i="1"/>
</calcChain>
</file>

<file path=xl/sharedStrings.xml><?xml version="1.0" encoding="utf-8"?>
<sst xmlns="http://schemas.openxmlformats.org/spreadsheetml/2006/main" count="110" uniqueCount="84">
  <si>
    <t>Indtægter</t>
  </si>
  <si>
    <t>Indtægter i alt</t>
  </si>
  <si>
    <t>Forsikringer</t>
  </si>
  <si>
    <t>Elektricitet</t>
  </si>
  <si>
    <t>Vandanalyse</t>
  </si>
  <si>
    <t>Gebyr</t>
  </si>
  <si>
    <t>Generalforsamling</t>
  </si>
  <si>
    <t>Kursusudgifter</t>
  </si>
  <si>
    <t>Administration i alt</t>
  </si>
  <si>
    <t>Afskrivninger</t>
  </si>
  <si>
    <t>Resultat</t>
  </si>
  <si>
    <t>Fast afgift</t>
  </si>
  <si>
    <t>Målerleje</t>
  </si>
  <si>
    <t>Vedligeholdelse</t>
  </si>
  <si>
    <t>Vedligehold i alt</t>
  </si>
  <si>
    <t>Udgifter:</t>
  </si>
  <si>
    <t>Tilslutningsbidrag</t>
  </si>
  <si>
    <t>Øster Hornum Vandværk</t>
  </si>
  <si>
    <t>Øvrige indtægter</t>
  </si>
  <si>
    <t>Produktionsomkostninger</t>
  </si>
  <si>
    <t>Øvrige prod.omkostninger</t>
  </si>
  <si>
    <t>Produktionsomkostninger i alt</t>
  </si>
  <si>
    <t>Distribitionsomkostninger</t>
  </si>
  <si>
    <t>Øvrige Distriburionsomkostninger</t>
  </si>
  <si>
    <t>Administrationsomkostninger</t>
  </si>
  <si>
    <t>Vand, Varme Renovation mv.</t>
  </si>
  <si>
    <t>Bestyrelse</t>
  </si>
  <si>
    <t>Løn</t>
  </si>
  <si>
    <t>Porto &amp; Gebyr</t>
  </si>
  <si>
    <t>Kontorartikler &amp; Telefon</t>
  </si>
  <si>
    <t>IT, Hjemmesit , Server mv.</t>
  </si>
  <si>
    <t>Licens, Fagliteratur og Kontingenter</t>
  </si>
  <si>
    <t>Forbrugerinformation</t>
  </si>
  <si>
    <t>Øvrige administrationsomkostninger</t>
  </si>
  <si>
    <t>Driftsbudget 2020</t>
  </si>
  <si>
    <t>Anlægsbudget 2020</t>
  </si>
  <si>
    <t>Udskiftning af vandmålere</t>
  </si>
  <si>
    <t>Anlægsbudget i alt</t>
  </si>
  <si>
    <t>Driftsafgifter</t>
  </si>
  <si>
    <t>Alle beløb er excl. moms</t>
  </si>
  <si>
    <t>Vandforbrug betales pr. kbm. efter måler. Foruden vandforbrug opkræves der endvidere en fast årlig afgift pr. bolig-/erhvervsenhed samt en fast årlig målerafgift pr. måler opsat af vandværket.</t>
  </si>
  <si>
    <t>Årlig fast afgift pr. bolig-/erhvervsenhed:</t>
  </si>
  <si>
    <t xml:space="preserve">Ved forbrug pr. enhed på </t>
  </si>
  <si>
    <t>kr.</t>
  </si>
  <si>
    <t>En enhed er een bolig, eet firma ol.</t>
  </si>
  <si>
    <t>Årlig målerafgift:</t>
  </si>
  <si>
    <t>Pr. måler installeret af vandværket</t>
  </si>
  <si>
    <t>Forbrugsafgift pr. kbm.:</t>
  </si>
  <si>
    <t xml:space="preserve">Vand efter måler </t>
  </si>
  <si>
    <t>Drikkevandsbidrag til staten efter måler</t>
  </si>
  <si>
    <t>Grøn afgift til staten efter måler</t>
  </si>
  <si>
    <t>Gebyrer:</t>
  </si>
  <si>
    <t>(momsfri)</t>
  </si>
  <si>
    <t>Flytteopgørelse (betales af fraflytter)</t>
  </si>
  <si>
    <t>Betales forfaldne afgifter ikke efter 2 skriftlig påmindelser med 10 dages interval, er vandværket berettiget til at lukke for vandforsyningen uden yderligere varsel.</t>
  </si>
  <si>
    <t>Takstblad gældende fra 1. januar 2020</t>
  </si>
  <si>
    <t xml:space="preserve">Vand i byggeperioden ved nybyggeri, afregnes enten efter måler, eller fast kr. 400,00 pr. lejlighed og kr. 800,00 pr. villa. </t>
  </si>
  <si>
    <t>Offentlige afgifter for 2020 pr. kbm.:</t>
  </si>
  <si>
    <t>Morarente:</t>
  </si>
  <si>
    <t>Ved indbetaling af afgifter efter seneste rettidige indbetalingsdato, pålægges der renter jfr. gældende lovgivning.</t>
  </si>
  <si>
    <t>Anlægsbidrag</t>
  </si>
  <si>
    <t>Enfamiliehuse, Dobbelthuse, Andelsboliger, Rækkehuse &amp; Boligblokke</t>
  </si>
  <si>
    <t>i byområdet (indenfor byskiltet) pr. enhed.</t>
  </si>
  <si>
    <t>Stikledningsbidrag 32 og 40 m/m</t>
  </si>
  <si>
    <t>I anlægsbidraget er indregnet montering af målerbrønd ved skel incl. måler.</t>
  </si>
  <si>
    <t>Anlægsbidraget skal være betalt inden tilslutning foretages.</t>
  </si>
  <si>
    <t>Godkendt af Rebild Kommune ved brev af xxxx</t>
  </si>
  <si>
    <t>Hovedanlægsbidrag pr boligenhed 0-500 m3/årligt</t>
  </si>
  <si>
    <t>Hovedanlægsbidrag pr boligenhed 2001-5000 m3/årligt + 10%</t>
  </si>
  <si>
    <t>Hovedanlægsbidrag pr boligenhed 5001-10000 m3/årligt + 20 %</t>
  </si>
  <si>
    <t>Hovedanlægsbidrag pr boligenhed 0-500 m3/årligt + 30 %</t>
  </si>
  <si>
    <t>Forsyningsledningsbidrag i Landzone pr boligenhed</t>
  </si>
  <si>
    <t>Forsyningsledningsbidrag i Landzone 2 pr boligenhed</t>
  </si>
  <si>
    <t>Forsyningsledningsbidrag i Byzone pr boligenhed</t>
  </si>
  <si>
    <t>Incl. Bidrag til Grundvandsbeskyttelse kr. 1,60 pr. kbm.</t>
  </si>
  <si>
    <t>Vandsamarbejdet</t>
  </si>
  <si>
    <t>Rykker, grundet for sen betaling</t>
  </si>
  <si>
    <t>For sen aflevering af måleraflæsning</t>
  </si>
  <si>
    <t>Forgæves kørsel efter aftale til forbruger</t>
  </si>
  <si>
    <t>Lukkegebyr + faktiske omkostninger</t>
  </si>
  <si>
    <t>Genåbningsgebyr + faktiske omkostninger</t>
  </si>
  <si>
    <t>Resultat 2019</t>
  </si>
  <si>
    <t>Forsyningsledning til Molbjerg</t>
  </si>
  <si>
    <t>Salg af vand incl bidrag til grundvandsbes. 1,35 pr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</si>
</sst>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Comic Sans MS"/>
      <family val="4"/>
    </font>
    <font>
      <b/>
      <sz val="10"/>
      <name val="Verdana"/>
      <family val="2"/>
    </font>
    <font>
      <b/>
      <sz val="14"/>
      <name val="Comic Sans MS"/>
      <family val="4"/>
    </font>
    <font>
      <b/>
      <sz val="8"/>
      <name val="Verdana"/>
      <family val="2"/>
    </font>
    <font>
      <b/>
      <sz val="10"/>
      <name val="Comic Sans MS"/>
      <family val="4"/>
    </font>
    <font>
      <b/>
      <i/>
      <sz val="8"/>
      <name val="Verdana"/>
      <family val="2"/>
    </font>
    <font>
      <b/>
      <i/>
      <sz val="10"/>
      <name val="Comic Sans MS"/>
      <family val="4"/>
    </font>
    <font>
      <sz val="8"/>
      <name val="Verdana"/>
      <family val="2"/>
    </font>
    <font>
      <b/>
      <sz val="8"/>
      <name val="Comic Sans MS"/>
      <family val="4"/>
    </font>
    <font>
      <sz val="8"/>
      <name val="Comic Sans MS"/>
      <family val="4"/>
    </font>
    <font>
      <sz val="8"/>
      <color indexed="10"/>
      <name val="Comic Sans MS"/>
      <family val="4"/>
    </font>
    <font>
      <sz val="7"/>
      <name val="Verdana"/>
      <family val="2"/>
    </font>
    <font>
      <b/>
      <sz val="8"/>
      <color indexed="10"/>
      <name val="Comic Sans MS"/>
      <family val="4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i/>
      <sz val="18"/>
      <color theme="1"/>
      <name val="Verdana"/>
      <family val="2"/>
    </font>
    <font>
      <b/>
      <sz val="9"/>
      <color theme="1"/>
      <name val="Verdana"/>
      <family val="2"/>
    </font>
    <font>
      <b/>
      <i/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0" fillId="0" borderId="0" xfId="0" applyFont="1"/>
    <xf numFmtId="3" fontId="0" fillId="0" borderId="0" xfId="0" applyNumberFormat="1" applyFont="1"/>
    <xf numFmtId="0" fontId="16" fillId="0" borderId="1" xfId="0" applyFont="1" applyBorder="1"/>
    <xf numFmtId="3" fontId="16" fillId="0" borderId="1" xfId="0" applyNumberFormat="1" applyFont="1" applyBorder="1"/>
    <xf numFmtId="0" fontId="19" fillId="0" borderId="0" xfId="0" applyFont="1" applyAlignment="1">
      <alignment horizontal="center" vertical="center"/>
    </xf>
    <xf numFmtId="0" fontId="0" fillId="0" borderId="2" xfId="0" applyFont="1" applyBorder="1"/>
    <xf numFmtId="3" fontId="0" fillId="0" borderId="2" xfId="0" applyNumberFormat="1" applyFont="1" applyBorder="1"/>
    <xf numFmtId="3" fontId="16" fillId="0" borderId="3" xfId="0" applyNumberFormat="1" applyFont="1" applyBorder="1"/>
    <xf numFmtId="0" fontId="1" fillId="0" borderId="0" xfId="0" applyFont="1" applyAlignment="1">
      <alignment horizontal="right" wrapText="1"/>
    </xf>
    <xf numFmtId="3" fontId="1" fillId="0" borderId="0" xfId="0" applyNumberFormat="1" applyFont="1"/>
    <xf numFmtId="3" fontId="2" fillId="0" borderId="1" xfId="0" applyNumberFormat="1" applyFont="1" applyBorder="1"/>
    <xf numFmtId="3" fontId="0" fillId="0" borderId="0" xfId="0" applyNumberFormat="1"/>
    <xf numFmtId="0" fontId="21" fillId="0" borderId="1" xfId="0" applyFont="1" applyBorder="1"/>
    <xf numFmtId="3" fontId="21" fillId="0" borderId="1" xfId="0" applyNumberFormat="1" applyFont="1" applyBorder="1"/>
    <xf numFmtId="0" fontId="2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Border="1"/>
    <xf numFmtId="0" fontId="6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/>
    <xf numFmtId="4" fontId="12" fillId="0" borderId="0" xfId="0" applyNumberFormat="1" applyFont="1" applyBorder="1"/>
    <xf numFmtId="3" fontId="12" fillId="0" borderId="0" xfId="0" applyNumberFormat="1" applyFont="1" applyBorder="1"/>
    <xf numFmtId="4" fontId="13" fillId="0" borderId="0" xfId="0" applyNumberFormat="1" applyFont="1" applyBorder="1"/>
    <xf numFmtId="0" fontId="14" fillId="0" borderId="0" xfId="0" applyFont="1"/>
    <xf numFmtId="4" fontId="11" fillId="0" borderId="0" xfId="0" applyNumberFormat="1" applyFont="1" applyBorder="1"/>
    <xf numFmtId="4" fontId="15" fillId="0" borderId="0" xfId="0" applyNumberFormat="1" applyFont="1" applyBorder="1"/>
    <xf numFmtId="3" fontId="3" fillId="0" borderId="0" xfId="0" applyNumberFormat="1" applyFont="1" applyBorder="1"/>
    <xf numFmtId="0" fontId="12" fillId="0" borderId="0" xfId="0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5" fillId="0" borderId="0" xfId="0" applyFont="1" applyAlignment="1"/>
    <xf numFmtId="0" fontId="7" fillId="0" borderId="0" xfId="0" applyFont="1" applyAlignment="1"/>
    <xf numFmtId="0" fontId="3" fillId="0" borderId="0" xfId="0" applyFont="1" applyAlignment="1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9"/>
  <sheetViews>
    <sheetView tabSelected="1" workbookViewId="0">
      <selection activeCell="B4" sqref="B4"/>
    </sheetView>
  </sheetViews>
  <sheetFormatPr defaultRowHeight="12.75" x14ac:dyDescent="0.2"/>
  <cols>
    <col min="1" max="1" width="44.625" customWidth="1"/>
    <col min="2" max="2" width="10" bestFit="1" customWidth="1"/>
    <col min="3" max="3" width="3.75" customWidth="1"/>
    <col min="4" max="4" width="9.875" style="4" bestFit="1" customWidth="1"/>
  </cols>
  <sheetData>
    <row r="1" spans="1:4" ht="30" customHeight="1" x14ac:dyDescent="0.2">
      <c r="A1" s="48" t="s">
        <v>17</v>
      </c>
      <c r="B1" s="48"/>
      <c r="C1" s="48"/>
      <c r="D1" s="48"/>
    </row>
    <row r="2" spans="1:4" ht="21.75" customHeight="1" x14ac:dyDescent="0.2">
      <c r="A2" s="47" t="s">
        <v>34</v>
      </c>
      <c r="B2" s="47"/>
      <c r="C2" s="8"/>
    </row>
    <row r="3" spans="1:4" ht="23.25" customHeight="1" x14ac:dyDescent="0.2">
      <c r="A3" s="1" t="s">
        <v>0</v>
      </c>
      <c r="B3" s="4"/>
      <c r="C3" s="9"/>
      <c r="D3" s="12" t="s">
        <v>81</v>
      </c>
    </row>
    <row r="4" spans="1:4" ht="15" customHeight="1" x14ac:dyDescent="0.2">
      <c r="A4" s="4" t="s">
        <v>83</v>
      </c>
      <c r="B4" s="5">
        <v>331000</v>
      </c>
      <c r="C4" s="10"/>
      <c r="D4" s="13">
        <v>284000</v>
      </c>
    </row>
    <row r="5" spans="1:4" ht="15" customHeight="1" x14ac:dyDescent="0.2">
      <c r="A5" s="4" t="s">
        <v>11</v>
      </c>
      <c r="B5" s="5">
        <v>180000</v>
      </c>
      <c r="C5" s="10"/>
      <c r="D5" s="13">
        <v>180000</v>
      </c>
    </row>
    <row r="6" spans="1:4" ht="15" customHeight="1" x14ac:dyDescent="0.2">
      <c r="A6" s="4" t="s">
        <v>12</v>
      </c>
      <c r="B6" s="5">
        <v>70000</v>
      </c>
      <c r="C6" s="10"/>
      <c r="D6" s="13">
        <v>0</v>
      </c>
    </row>
    <row r="7" spans="1:4" ht="15" customHeight="1" x14ac:dyDescent="0.2">
      <c r="A7" s="4" t="s">
        <v>5</v>
      </c>
      <c r="B7" s="5">
        <v>11000</v>
      </c>
      <c r="C7" s="10"/>
      <c r="D7" s="13">
        <v>11000</v>
      </c>
    </row>
    <row r="8" spans="1:4" ht="15" customHeight="1" x14ac:dyDescent="0.2">
      <c r="A8" s="4" t="s">
        <v>16</v>
      </c>
      <c r="B8" s="5">
        <v>60000</v>
      </c>
      <c r="C8" s="10"/>
      <c r="D8" s="13">
        <v>60000</v>
      </c>
    </row>
    <row r="9" spans="1:4" ht="15" customHeight="1" x14ac:dyDescent="0.2">
      <c r="A9" s="4" t="s">
        <v>18</v>
      </c>
      <c r="B9" s="5">
        <v>4300</v>
      </c>
      <c r="C9" s="10"/>
      <c r="D9" s="13">
        <v>4300</v>
      </c>
    </row>
    <row r="10" spans="1:4" ht="15" customHeight="1" thickBot="1" x14ac:dyDescent="0.25">
      <c r="A10" s="6" t="s">
        <v>1</v>
      </c>
      <c r="B10" s="7">
        <f>SUM(B4:B9)</f>
        <v>656300</v>
      </c>
      <c r="C10" s="11"/>
      <c r="D10" s="14">
        <f>SUM(D4:D9)</f>
        <v>539300</v>
      </c>
    </row>
    <row r="11" spans="1:4" ht="5.0999999999999996" customHeight="1" thickTop="1" x14ac:dyDescent="0.2">
      <c r="A11" s="4"/>
      <c r="B11" s="5"/>
      <c r="C11" s="10"/>
      <c r="D11" s="13"/>
    </row>
    <row r="12" spans="1:4" ht="15" customHeight="1" x14ac:dyDescent="0.2">
      <c r="A12" s="1" t="s">
        <v>15</v>
      </c>
      <c r="B12" s="5"/>
      <c r="C12" s="10"/>
      <c r="D12" s="13"/>
    </row>
    <row r="13" spans="1:4" ht="15" customHeight="1" x14ac:dyDescent="0.2">
      <c r="A13" s="1" t="s">
        <v>19</v>
      </c>
      <c r="B13" s="5"/>
      <c r="C13" s="10"/>
      <c r="D13" s="13"/>
    </row>
    <row r="14" spans="1:4" ht="15" customHeight="1" x14ac:dyDescent="0.2">
      <c r="A14" s="4" t="s">
        <v>13</v>
      </c>
      <c r="B14" s="5">
        <v>20000</v>
      </c>
      <c r="C14" s="10"/>
      <c r="D14" s="13">
        <v>1500</v>
      </c>
    </row>
    <row r="15" spans="1:4" ht="15" customHeight="1" x14ac:dyDescent="0.2">
      <c r="A15" s="4" t="s">
        <v>3</v>
      </c>
      <c r="B15" s="5">
        <v>30000</v>
      </c>
      <c r="C15" s="10"/>
      <c r="D15" s="13">
        <v>25000</v>
      </c>
    </row>
    <row r="16" spans="1:4" ht="15" customHeight="1" x14ac:dyDescent="0.2">
      <c r="A16" s="4" t="s">
        <v>4</v>
      </c>
      <c r="B16" s="5">
        <v>31000</v>
      </c>
      <c r="C16" s="10"/>
      <c r="D16" s="13">
        <v>31000</v>
      </c>
    </row>
    <row r="17" spans="1:7" ht="15" customHeight="1" x14ac:dyDescent="0.2">
      <c r="A17" s="4" t="s">
        <v>75</v>
      </c>
      <c r="B17" s="5">
        <v>100000</v>
      </c>
      <c r="C17" s="10"/>
      <c r="D17" s="13">
        <v>0</v>
      </c>
    </row>
    <row r="18" spans="1:7" ht="15" customHeight="1" x14ac:dyDescent="0.2">
      <c r="A18" s="4" t="s">
        <v>20</v>
      </c>
      <c r="B18" s="5">
        <v>23000</v>
      </c>
      <c r="C18" s="10"/>
      <c r="D18" s="13">
        <v>23000</v>
      </c>
    </row>
    <row r="19" spans="1:7" ht="15" customHeight="1" x14ac:dyDescent="0.2">
      <c r="A19" s="4" t="s">
        <v>9</v>
      </c>
      <c r="B19" s="5">
        <v>53000</v>
      </c>
      <c r="C19" s="10"/>
      <c r="D19" s="13">
        <v>53000</v>
      </c>
    </row>
    <row r="20" spans="1:7" ht="15" customHeight="1" thickBot="1" x14ac:dyDescent="0.25">
      <c r="A20" s="6" t="s">
        <v>21</v>
      </c>
      <c r="B20" s="7">
        <f>SUM(B14:B19)</f>
        <v>257000</v>
      </c>
      <c r="C20" s="11"/>
      <c r="D20" s="14">
        <f>SUM(D14:D19)</f>
        <v>133500</v>
      </c>
    </row>
    <row r="21" spans="1:7" ht="5.0999999999999996" customHeight="1" thickTop="1" x14ac:dyDescent="0.2">
      <c r="A21" s="4"/>
      <c r="B21" s="5"/>
      <c r="C21" s="10"/>
      <c r="D21" s="13"/>
    </row>
    <row r="22" spans="1:7" ht="15" customHeight="1" x14ac:dyDescent="0.2">
      <c r="A22" s="1" t="s">
        <v>22</v>
      </c>
      <c r="B22" s="5"/>
      <c r="C22" s="10"/>
      <c r="D22" s="13"/>
    </row>
    <row r="23" spans="1:7" ht="15" customHeight="1" x14ac:dyDescent="0.2">
      <c r="A23" s="4" t="s">
        <v>13</v>
      </c>
      <c r="B23" s="5">
        <v>50000</v>
      </c>
      <c r="C23" s="10"/>
      <c r="D23" s="13">
        <v>24000</v>
      </c>
    </row>
    <row r="24" spans="1:7" ht="15" customHeight="1" x14ac:dyDescent="0.2">
      <c r="A24" s="4" t="s">
        <v>23</v>
      </c>
      <c r="B24" s="5">
        <v>3000</v>
      </c>
      <c r="C24" s="10"/>
      <c r="D24" s="13">
        <v>1500</v>
      </c>
    </row>
    <row r="25" spans="1:7" ht="15" customHeight="1" x14ac:dyDescent="0.2">
      <c r="A25" s="4" t="s">
        <v>9</v>
      </c>
      <c r="B25" s="5">
        <v>150000</v>
      </c>
      <c r="C25" s="10"/>
      <c r="D25" s="13">
        <v>100000</v>
      </c>
    </row>
    <row r="26" spans="1:7" ht="15" customHeight="1" thickBot="1" x14ac:dyDescent="0.25">
      <c r="A26" s="6" t="s">
        <v>14</v>
      </c>
      <c r="B26" s="7">
        <f>SUM(B23:B25)</f>
        <v>203000</v>
      </c>
      <c r="C26" s="11"/>
      <c r="D26" s="14">
        <f>SUM(D23:D25)</f>
        <v>125500</v>
      </c>
      <c r="G26" s="15"/>
    </row>
    <row r="27" spans="1:7" ht="5.0999999999999996" customHeight="1" thickTop="1" x14ac:dyDescent="0.2">
      <c r="A27" s="4"/>
      <c r="B27" s="5"/>
      <c r="C27" s="10"/>
      <c r="D27" s="13"/>
    </row>
    <row r="28" spans="1:7" ht="15" customHeight="1" x14ac:dyDescent="0.2">
      <c r="A28" s="1" t="s">
        <v>24</v>
      </c>
      <c r="B28" s="5"/>
      <c r="C28" s="10"/>
      <c r="D28" s="13"/>
    </row>
    <row r="29" spans="1:7" ht="15" customHeight="1" x14ac:dyDescent="0.2">
      <c r="A29" s="4" t="s">
        <v>25</v>
      </c>
      <c r="B29" s="5">
        <v>0</v>
      </c>
      <c r="C29" s="10"/>
      <c r="D29" s="13">
        <v>0</v>
      </c>
    </row>
    <row r="30" spans="1:7" ht="15" customHeight="1" x14ac:dyDescent="0.2">
      <c r="A30" s="4" t="s">
        <v>26</v>
      </c>
      <c r="B30" s="5">
        <v>3500</v>
      </c>
      <c r="C30" s="10"/>
      <c r="D30" s="13">
        <v>4000</v>
      </c>
    </row>
    <row r="31" spans="1:7" ht="15" customHeight="1" x14ac:dyDescent="0.2">
      <c r="A31" s="4" t="s">
        <v>6</v>
      </c>
      <c r="B31" s="5">
        <v>1000</v>
      </c>
      <c r="C31" s="10"/>
      <c r="D31" s="13">
        <v>1000</v>
      </c>
    </row>
    <row r="32" spans="1:7" ht="15" customHeight="1" x14ac:dyDescent="0.2">
      <c r="A32" s="4" t="s">
        <v>27</v>
      </c>
      <c r="B32" s="5">
        <v>120000</v>
      </c>
      <c r="C32" s="10"/>
      <c r="D32" s="13">
        <v>110000</v>
      </c>
    </row>
    <row r="33" spans="1:7" ht="15" customHeight="1" x14ac:dyDescent="0.2">
      <c r="A33" s="4" t="s">
        <v>28</v>
      </c>
      <c r="B33" s="5">
        <v>4000</v>
      </c>
      <c r="C33" s="10"/>
      <c r="D33" s="13">
        <v>7000</v>
      </c>
    </row>
    <row r="34" spans="1:7" ht="15" customHeight="1" x14ac:dyDescent="0.2">
      <c r="A34" s="4" t="s">
        <v>29</v>
      </c>
      <c r="B34" s="5">
        <v>20000</v>
      </c>
      <c r="C34" s="10"/>
      <c r="D34" s="13">
        <v>20000</v>
      </c>
    </row>
    <row r="35" spans="1:7" ht="15" customHeight="1" x14ac:dyDescent="0.2">
      <c r="A35" s="4" t="s">
        <v>30</v>
      </c>
      <c r="B35" s="5">
        <v>23000</v>
      </c>
      <c r="C35" s="10"/>
      <c r="D35" s="13">
        <v>34000</v>
      </c>
    </row>
    <row r="36" spans="1:7" ht="15" customHeight="1" x14ac:dyDescent="0.2">
      <c r="A36" s="4" t="s">
        <v>31</v>
      </c>
      <c r="B36" s="5">
        <v>22000</v>
      </c>
      <c r="C36" s="10"/>
      <c r="D36" s="13">
        <v>12000</v>
      </c>
    </row>
    <row r="37" spans="1:7" ht="15" customHeight="1" x14ac:dyDescent="0.2">
      <c r="A37" s="4" t="s">
        <v>7</v>
      </c>
      <c r="B37" s="5">
        <v>15000</v>
      </c>
      <c r="C37" s="10"/>
      <c r="D37" s="13">
        <v>14000</v>
      </c>
    </row>
    <row r="38" spans="1:7" ht="15" customHeight="1" x14ac:dyDescent="0.2">
      <c r="A38" s="4" t="s">
        <v>32</v>
      </c>
      <c r="B38" s="5">
        <v>10000</v>
      </c>
      <c r="C38" s="10"/>
      <c r="D38" s="13">
        <v>21000</v>
      </c>
    </row>
    <row r="39" spans="1:7" ht="15" customHeight="1" x14ac:dyDescent="0.2">
      <c r="A39" s="4" t="s">
        <v>2</v>
      </c>
      <c r="B39" s="5">
        <v>8000</v>
      </c>
      <c r="C39" s="10"/>
      <c r="D39" s="13">
        <v>8000</v>
      </c>
    </row>
    <row r="40" spans="1:7" ht="15" customHeight="1" x14ac:dyDescent="0.2">
      <c r="A40" s="4" t="s">
        <v>33</v>
      </c>
      <c r="B40" s="5">
        <v>3500</v>
      </c>
      <c r="C40" s="10"/>
      <c r="D40" s="13">
        <v>4000</v>
      </c>
    </row>
    <row r="41" spans="1:7" ht="15" customHeight="1" thickBot="1" x14ac:dyDescent="0.25">
      <c r="A41" s="6" t="s">
        <v>8</v>
      </c>
      <c r="B41" s="7">
        <f>SUM(B29:B40)</f>
        <v>230000</v>
      </c>
      <c r="C41" s="11"/>
      <c r="D41" s="14">
        <f>SUM(D29:D40)</f>
        <v>235000</v>
      </c>
      <c r="F41" s="15"/>
      <c r="G41" s="15"/>
    </row>
    <row r="42" spans="1:7" ht="5.0999999999999996" customHeight="1" thickTop="1" x14ac:dyDescent="0.2">
      <c r="A42" s="4"/>
      <c r="B42" s="5"/>
      <c r="C42" s="10"/>
      <c r="D42" s="13"/>
    </row>
    <row r="43" spans="1:7" ht="15" customHeight="1" thickBot="1" x14ac:dyDescent="0.25">
      <c r="A43" s="6" t="s">
        <v>10</v>
      </c>
      <c r="B43" s="14">
        <f>SUM(B10-B20-B26-B41)</f>
        <v>-33700</v>
      </c>
      <c r="C43" s="11"/>
      <c r="D43" s="14">
        <f>SUM(D10-D20-D26-D41)</f>
        <v>45300</v>
      </c>
    </row>
    <row r="44" spans="1:7" ht="15" customHeight="1" thickTop="1" x14ac:dyDescent="0.2">
      <c r="A44" s="2"/>
      <c r="B44" s="3"/>
      <c r="C44" s="3"/>
    </row>
    <row r="45" spans="1:7" ht="15" customHeight="1" x14ac:dyDescent="0.2">
      <c r="A45" s="47" t="s">
        <v>35</v>
      </c>
      <c r="B45" s="47"/>
      <c r="C45" s="3"/>
    </row>
    <row r="46" spans="1:7" ht="15" customHeight="1" x14ac:dyDescent="0.2">
      <c r="A46" s="18"/>
      <c r="B46" s="18"/>
      <c r="C46" s="3"/>
    </row>
    <row r="47" spans="1:7" ht="15" customHeight="1" x14ac:dyDescent="0.2">
      <c r="A47" s="2" t="s">
        <v>36</v>
      </c>
      <c r="B47" s="3">
        <v>978000</v>
      </c>
      <c r="C47" s="3"/>
    </row>
    <row r="48" spans="1:7" ht="15" customHeight="1" x14ac:dyDescent="0.2">
      <c r="A48" s="2" t="s">
        <v>82</v>
      </c>
      <c r="B48" s="3">
        <v>500000</v>
      </c>
      <c r="C48" s="3"/>
    </row>
    <row r="49" spans="1:3" ht="15" customHeight="1" x14ac:dyDescent="0.2">
      <c r="A49" s="2"/>
      <c r="B49" s="3"/>
      <c r="C49" s="3"/>
    </row>
    <row r="50" spans="1:3" ht="15" customHeight="1" thickBot="1" x14ac:dyDescent="0.25">
      <c r="A50" s="16" t="s">
        <v>37</v>
      </c>
      <c r="B50" s="17">
        <f>SUM(B47:B49)</f>
        <v>1478000</v>
      </c>
      <c r="C50" s="3"/>
    </row>
    <row r="51" spans="1:3" ht="18" customHeight="1" thickTop="1" x14ac:dyDescent="0.2">
      <c r="A51" s="2"/>
      <c r="B51" s="3"/>
      <c r="C51" s="3"/>
    </row>
    <row r="52" spans="1:3" ht="18" customHeight="1" x14ac:dyDescent="0.2">
      <c r="A52" s="2"/>
      <c r="B52" s="3"/>
      <c r="C52" s="3"/>
    </row>
    <row r="53" spans="1:3" ht="18" customHeight="1" x14ac:dyDescent="0.2">
      <c r="A53" s="2"/>
      <c r="B53" s="3"/>
      <c r="C53" s="3"/>
    </row>
    <row r="54" spans="1:3" ht="18" customHeight="1" x14ac:dyDescent="0.2">
      <c r="A54" s="2"/>
      <c r="B54" s="3"/>
      <c r="C54" s="3"/>
    </row>
    <row r="55" spans="1:3" ht="18" customHeight="1" x14ac:dyDescent="0.2">
      <c r="A55" s="2"/>
      <c r="B55" s="3"/>
      <c r="C55" s="3"/>
    </row>
    <row r="56" spans="1:3" ht="18" customHeight="1" x14ac:dyDescent="0.2">
      <c r="A56" s="2"/>
      <c r="B56" s="3"/>
      <c r="C56" s="3"/>
    </row>
    <row r="57" spans="1:3" ht="18" customHeight="1" x14ac:dyDescent="0.2">
      <c r="A57" s="2"/>
      <c r="B57" s="3"/>
      <c r="C57" s="3"/>
    </row>
    <row r="58" spans="1:3" ht="18" customHeight="1" x14ac:dyDescent="0.2">
      <c r="A58" s="2"/>
      <c r="B58" s="3"/>
      <c r="C58" s="3"/>
    </row>
    <row r="59" spans="1:3" ht="18" customHeight="1" x14ac:dyDescent="0.2">
      <c r="A59" s="2"/>
      <c r="B59" s="3"/>
      <c r="C59" s="3"/>
    </row>
    <row r="60" spans="1:3" ht="18" customHeight="1" x14ac:dyDescent="0.2">
      <c r="A60" s="2"/>
      <c r="B60" s="3"/>
      <c r="C60" s="3"/>
    </row>
    <row r="61" spans="1:3" ht="18" customHeight="1" x14ac:dyDescent="0.2">
      <c r="A61" s="2"/>
      <c r="B61" s="3"/>
      <c r="C61" s="3"/>
    </row>
    <row r="62" spans="1:3" ht="18" customHeight="1" x14ac:dyDescent="0.2">
      <c r="A62" s="2"/>
      <c r="B62" s="3"/>
      <c r="C62" s="3"/>
    </row>
    <row r="63" spans="1:3" ht="18" customHeight="1" x14ac:dyDescent="0.2">
      <c r="A63" s="2"/>
      <c r="B63" s="3"/>
      <c r="C63" s="3"/>
    </row>
    <row r="64" spans="1:3" ht="18" customHeight="1" x14ac:dyDescent="0.2">
      <c r="A64" s="2"/>
      <c r="B64" s="3"/>
      <c r="C64" s="3"/>
    </row>
    <row r="65" spans="1:3" ht="18" customHeight="1" x14ac:dyDescent="0.2">
      <c r="A65" s="2"/>
      <c r="B65" s="3"/>
      <c r="C65" s="3"/>
    </row>
    <row r="66" spans="1:3" ht="18" customHeight="1" x14ac:dyDescent="0.2">
      <c r="A66" s="2"/>
      <c r="B66" s="3"/>
      <c r="C66" s="3"/>
    </row>
    <row r="67" spans="1:3" ht="18" customHeight="1" x14ac:dyDescent="0.2">
      <c r="A67" s="2"/>
      <c r="B67" s="3"/>
      <c r="C67" s="3"/>
    </row>
    <row r="68" spans="1:3" ht="18" customHeight="1" x14ac:dyDescent="0.2">
      <c r="A68" s="2"/>
      <c r="B68" s="3"/>
      <c r="C68" s="3"/>
    </row>
    <row r="69" spans="1:3" ht="18" customHeight="1" x14ac:dyDescent="0.2">
      <c r="A69" s="2"/>
      <c r="B69" s="3"/>
      <c r="C69" s="3"/>
    </row>
    <row r="70" spans="1:3" ht="18" customHeight="1" x14ac:dyDescent="0.2">
      <c r="A70" s="2"/>
      <c r="B70" s="3"/>
      <c r="C70" s="3"/>
    </row>
    <row r="71" spans="1:3" ht="18" customHeight="1" x14ac:dyDescent="0.2">
      <c r="A71" s="2"/>
      <c r="B71" s="3"/>
      <c r="C71" s="3"/>
    </row>
    <row r="72" spans="1:3" ht="18" customHeight="1" x14ac:dyDescent="0.2">
      <c r="A72" s="2"/>
      <c r="B72" s="3"/>
      <c r="C72" s="3"/>
    </row>
    <row r="73" spans="1:3" ht="18" customHeight="1" x14ac:dyDescent="0.2">
      <c r="A73" s="2"/>
      <c r="B73" s="3"/>
      <c r="C73" s="3"/>
    </row>
    <row r="74" spans="1:3" ht="18" customHeight="1" x14ac:dyDescent="0.2">
      <c r="A74" s="2"/>
      <c r="B74" s="3"/>
      <c r="C74" s="3"/>
    </row>
    <row r="75" spans="1:3" ht="18" customHeight="1" x14ac:dyDescent="0.2">
      <c r="A75" s="2"/>
      <c r="B75" s="3"/>
      <c r="C75" s="3"/>
    </row>
    <row r="76" spans="1:3" ht="18" customHeight="1" x14ac:dyDescent="0.2">
      <c r="A76" s="2"/>
      <c r="B76" s="3"/>
      <c r="C76" s="3"/>
    </row>
    <row r="77" spans="1:3" ht="18" customHeight="1" x14ac:dyDescent="0.2">
      <c r="A77" s="2"/>
      <c r="B77" s="3"/>
      <c r="C77" s="3"/>
    </row>
    <row r="78" spans="1:3" ht="18" customHeight="1" x14ac:dyDescent="0.2">
      <c r="A78" s="2"/>
      <c r="B78" s="3"/>
      <c r="C78" s="3"/>
    </row>
    <row r="79" spans="1:3" ht="18" customHeight="1" x14ac:dyDescent="0.2">
      <c r="A79" s="2"/>
      <c r="B79" s="3"/>
      <c r="C79" s="3"/>
    </row>
    <row r="80" spans="1:3" ht="18" customHeight="1" x14ac:dyDescent="0.2">
      <c r="A80" s="2"/>
      <c r="B80" s="3"/>
      <c r="C80" s="3"/>
    </row>
    <row r="81" spans="1:3" ht="18" customHeight="1" x14ac:dyDescent="0.2">
      <c r="A81" s="2"/>
      <c r="B81" s="3"/>
      <c r="C81" s="3"/>
    </row>
    <row r="82" spans="1:3" ht="18" customHeight="1" x14ac:dyDescent="0.2">
      <c r="A82" s="2"/>
      <c r="B82" s="3"/>
      <c r="C82" s="3"/>
    </row>
    <row r="83" spans="1:3" ht="18" customHeight="1" x14ac:dyDescent="0.2">
      <c r="A83" s="2"/>
      <c r="B83" s="3"/>
      <c r="C83" s="3"/>
    </row>
    <row r="84" spans="1:3" ht="18" customHeight="1" x14ac:dyDescent="0.2">
      <c r="A84" s="2"/>
      <c r="B84" s="3"/>
      <c r="C84" s="3"/>
    </row>
    <row r="85" spans="1:3" ht="18" customHeight="1" x14ac:dyDescent="0.2">
      <c r="A85" s="2"/>
      <c r="B85" s="3"/>
      <c r="C85" s="3"/>
    </row>
    <row r="86" spans="1:3" ht="18" customHeight="1" x14ac:dyDescent="0.2">
      <c r="A86" s="2"/>
      <c r="B86" s="3"/>
      <c r="C86" s="3"/>
    </row>
    <row r="87" spans="1:3" ht="18" customHeight="1" x14ac:dyDescent="0.2">
      <c r="A87" s="2"/>
      <c r="B87" s="3"/>
      <c r="C87" s="3"/>
    </row>
    <row r="88" spans="1:3" ht="18" customHeight="1" x14ac:dyDescent="0.2">
      <c r="A88" s="2"/>
      <c r="B88" s="3"/>
      <c r="C88" s="3"/>
    </row>
    <row r="89" spans="1:3" ht="18" customHeight="1" x14ac:dyDescent="0.2">
      <c r="A89" s="2"/>
      <c r="B89" s="3"/>
      <c r="C89" s="3"/>
    </row>
    <row r="90" spans="1:3" ht="18" customHeight="1" x14ac:dyDescent="0.2">
      <c r="A90" s="2"/>
      <c r="B90" s="3"/>
      <c r="C90" s="3"/>
    </row>
    <row r="91" spans="1:3" ht="18" customHeight="1" x14ac:dyDescent="0.2">
      <c r="A91" s="2"/>
      <c r="B91" s="3"/>
      <c r="C91" s="3"/>
    </row>
    <row r="92" spans="1:3" ht="18" customHeight="1" x14ac:dyDescent="0.2">
      <c r="A92" s="2"/>
      <c r="B92" s="3"/>
      <c r="C92" s="3"/>
    </row>
    <row r="93" spans="1:3" ht="18" customHeight="1" x14ac:dyDescent="0.2">
      <c r="A93" s="2"/>
      <c r="B93" s="3"/>
      <c r="C93" s="3"/>
    </row>
    <row r="94" spans="1:3" ht="18" customHeight="1" x14ac:dyDescent="0.2">
      <c r="A94" s="2"/>
      <c r="B94" s="3"/>
      <c r="C94" s="3"/>
    </row>
    <row r="95" spans="1:3" ht="18" customHeight="1" x14ac:dyDescent="0.2">
      <c r="A95" s="2"/>
      <c r="B95" s="3"/>
      <c r="C95" s="3"/>
    </row>
    <row r="96" spans="1:3" ht="18" customHeight="1" x14ac:dyDescent="0.2">
      <c r="A96" s="2"/>
      <c r="B96" s="3"/>
      <c r="C96" s="3"/>
    </row>
    <row r="97" spans="1:3" ht="18" customHeight="1" x14ac:dyDescent="0.2">
      <c r="A97" s="2"/>
      <c r="B97" s="3"/>
      <c r="C97" s="3"/>
    </row>
    <row r="98" spans="1:3" ht="18" customHeight="1" x14ac:dyDescent="0.2">
      <c r="A98" s="2"/>
      <c r="B98" s="3"/>
      <c r="C98" s="3"/>
    </row>
    <row r="99" spans="1:3" ht="18" customHeight="1" x14ac:dyDescent="0.2">
      <c r="A99" s="2"/>
      <c r="B99" s="3"/>
      <c r="C99" s="3"/>
    </row>
    <row r="100" spans="1:3" ht="18" customHeight="1" x14ac:dyDescent="0.2">
      <c r="A100" s="2"/>
      <c r="B100" s="3"/>
      <c r="C100" s="3"/>
    </row>
    <row r="101" spans="1:3" ht="18" customHeight="1" x14ac:dyDescent="0.2">
      <c r="A101" s="2"/>
      <c r="B101" s="3"/>
      <c r="C101" s="3"/>
    </row>
    <row r="102" spans="1:3" ht="18" customHeight="1" x14ac:dyDescent="0.2">
      <c r="A102" s="2"/>
      <c r="B102" s="3"/>
      <c r="C102" s="3"/>
    </row>
    <row r="103" spans="1:3" ht="18" customHeight="1" x14ac:dyDescent="0.2">
      <c r="A103" s="2"/>
      <c r="B103" s="3"/>
      <c r="C103" s="3"/>
    </row>
    <row r="104" spans="1:3" ht="18" customHeight="1" x14ac:dyDescent="0.2">
      <c r="A104" s="2"/>
      <c r="B104" s="3"/>
      <c r="C104" s="3"/>
    </row>
    <row r="105" spans="1:3" ht="18" customHeight="1" x14ac:dyDescent="0.2">
      <c r="A105" s="2"/>
      <c r="B105" s="3"/>
      <c r="C105" s="3"/>
    </row>
    <row r="106" spans="1:3" ht="18" customHeight="1" x14ac:dyDescent="0.2">
      <c r="A106" s="2"/>
      <c r="B106" s="3"/>
      <c r="C106" s="3"/>
    </row>
    <row r="107" spans="1:3" ht="18" customHeight="1" x14ac:dyDescent="0.2">
      <c r="A107" s="2"/>
      <c r="B107" s="3"/>
      <c r="C107" s="3"/>
    </row>
    <row r="108" spans="1:3" ht="18" customHeight="1" x14ac:dyDescent="0.2">
      <c r="A108" s="2"/>
      <c r="B108" s="3"/>
      <c r="C108" s="3"/>
    </row>
    <row r="109" spans="1:3" ht="18" customHeight="1" x14ac:dyDescent="0.2">
      <c r="A109" s="2"/>
      <c r="B109" s="3"/>
      <c r="C109" s="3"/>
    </row>
    <row r="110" spans="1:3" ht="18" customHeight="1" x14ac:dyDescent="0.2">
      <c r="A110" s="2"/>
      <c r="B110" s="3"/>
      <c r="C110" s="3"/>
    </row>
    <row r="111" spans="1:3" ht="18" customHeight="1" x14ac:dyDescent="0.2">
      <c r="A111" s="2"/>
      <c r="B111" s="3"/>
      <c r="C111" s="3"/>
    </row>
    <row r="112" spans="1:3" ht="18" customHeight="1" x14ac:dyDescent="0.2">
      <c r="A112" s="2"/>
      <c r="B112" s="3"/>
      <c r="C112" s="3"/>
    </row>
    <row r="113" spans="1:3" ht="18" customHeight="1" x14ac:dyDescent="0.2">
      <c r="A113" s="2"/>
      <c r="B113" s="3"/>
      <c r="C113" s="3"/>
    </row>
    <row r="114" spans="1:3" ht="18" customHeight="1" x14ac:dyDescent="0.2">
      <c r="A114" s="2"/>
      <c r="B114" s="3"/>
      <c r="C114" s="3"/>
    </row>
    <row r="115" spans="1:3" ht="18" customHeight="1" x14ac:dyDescent="0.2">
      <c r="A115" s="2"/>
      <c r="B115" s="3"/>
      <c r="C115" s="3"/>
    </row>
    <row r="116" spans="1:3" ht="18" customHeight="1" x14ac:dyDescent="0.2">
      <c r="A116" s="2"/>
      <c r="B116" s="3"/>
      <c r="C116" s="3"/>
    </row>
    <row r="117" spans="1:3" ht="18" customHeight="1" x14ac:dyDescent="0.2">
      <c r="A117" s="2"/>
      <c r="B117" s="3"/>
      <c r="C117" s="3"/>
    </row>
    <row r="118" spans="1:3" ht="18" customHeight="1" x14ac:dyDescent="0.2">
      <c r="A118" s="2"/>
      <c r="B118" s="3"/>
      <c r="C118" s="3"/>
    </row>
    <row r="119" spans="1:3" ht="18" customHeight="1" x14ac:dyDescent="0.2">
      <c r="A119" s="2"/>
      <c r="B119" s="2"/>
      <c r="C119" s="2"/>
    </row>
    <row r="120" spans="1:3" ht="18" customHeight="1" x14ac:dyDescent="0.2">
      <c r="A120" s="2"/>
      <c r="B120" s="2"/>
      <c r="C120" s="2"/>
    </row>
    <row r="121" spans="1:3" ht="18" customHeight="1" x14ac:dyDescent="0.2">
      <c r="A121" s="2"/>
      <c r="B121" s="2"/>
      <c r="C121" s="2"/>
    </row>
    <row r="122" spans="1:3" ht="18" customHeight="1" x14ac:dyDescent="0.2">
      <c r="A122" s="2"/>
      <c r="B122" s="2"/>
      <c r="C122" s="2"/>
    </row>
    <row r="123" spans="1:3" ht="18" customHeight="1" x14ac:dyDescent="0.2">
      <c r="A123" s="2"/>
      <c r="B123" s="2"/>
      <c r="C123" s="2"/>
    </row>
    <row r="124" spans="1:3" ht="18" customHeight="1" x14ac:dyDescent="0.2"/>
    <row r="125" spans="1:3" ht="18" customHeight="1" x14ac:dyDescent="0.2"/>
    <row r="126" spans="1:3" ht="18" customHeight="1" x14ac:dyDescent="0.2"/>
    <row r="127" spans="1:3" ht="18" customHeight="1" x14ac:dyDescent="0.2"/>
    <row r="128" spans="1:3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</sheetData>
  <mergeCells count="3">
    <mergeCell ref="A2:B2"/>
    <mergeCell ref="A1:D1"/>
    <mergeCell ref="A45:B45"/>
  </mergeCells>
  <printOptions horizontalCentered="1"/>
  <pageMargins left="0.70866141732283472" right="0.70866141732283472" top="0.35433070866141736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74"/>
  <sheetViews>
    <sheetView workbookViewId="0">
      <selection activeCell="A2" sqref="A2:H2"/>
    </sheetView>
  </sheetViews>
  <sheetFormatPr defaultRowHeight="15" x14ac:dyDescent="0.3"/>
  <cols>
    <col min="1" max="2" width="9" style="19"/>
    <col min="3" max="3" width="10.125" style="19" customWidth="1"/>
    <col min="4" max="4" width="10.625" style="19" customWidth="1"/>
    <col min="5" max="5" width="14.625" style="19" customWidth="1"/>
    <col min="6" max="6" width="4.5" style="19" customWidth="1"/>
    <col min="7" max="7" width="8" style="19" customWidth="1"/>
    <col min="8" max="8" width="9.25" style="19" customWidth="1"/>
    <col min="9" max="19" width="7.625" style="19" customWidth="1"/>
    <col min="20" max="27" width="9" style="19"/>
  </cols>
  <sheetData>
    <row r="1" spans="1:20" ht="28.5" customHeight="1" x14ac:dyDescent="0.3">
      <c r="A1" s="48" t="s">
        <v>17</v>
      </c>
      <c r="B1" s="48"/>
      <c r="C1" s="48"/>
      <c r="D1" s="48"/>
      <c r="E1" s="48"/>
      <c r="F1" s="48"/>
      <c r="G1" s="48"/>
      <c r="H1" s="48"/>
    </row>
    <row r="2" spans="1:20" ht="22.5" x14ac:dyDescent="0.45">
      <c r="A2" s="55" t="s">
        <v>55</v>
      </c>
      <c r="B2" s="55"/>
      <c r="C2" s="55"/>
      <c r="D2" s="55"/>
      <c r="E2" s="55"/>
      <c r="F2" s="55"/>
      <c r="G2" s="55"/>
      <c r="H2" s="55"/>
      <c r="I2" s="20"/>
      <c r="J2" s="20"/>
      <c r="K2" s="20"/>
      <c r="L2" s="20"/>
      <c r="M2" s="20"/>
      <c r="N2" s="20"/>
      <c r="O2" s="20"/>
    </row>
    <row r="3" spans="1:20" ht="16.5" x14ac:dyDescent="0.35">
      <c r="A3" s="56" t="s">
        <v>38</v>
      </c>
      <c r="B3" s="56"/>
      <c r="C3" s="56"/>
      <c r="D3" s="56"/>
      <c r="E3" s="56"/>
      <c r="F3" s="56"/>
      <c r="G3" s="56"/>
      <c r="H3" s="56"/>
      <c r="I3" s="21"/>
      <c r="J3" s="21"/>
      <c r="K3" s="21"/>
      <c r="L3" s="21"/>
      <c r="M3" s="21"/>
      <c r="N3" s="21"/>
      <c r="O3" s="21"/>
    </row>
    <row r="4" spans="1:20" ht="26.25" customHeight="1" x14ac:dyDescent="0.35">
      <c r="A4" s="49" t="s">
        <v>39</v>
      </c>
      <c r="B4" s="49"/>
      <c r="C4" s="49"/>
      <c r="D4" s="49"/>
      <c r="E4" s="49"/>
      <c r="F4" s="49"/>
      <c r="G4" s="49"/>
      <c r="H4" s="49"/>
      <c r="I4" s="22"/>
      <c r="J4" s="22"/>
      <c r="K4" s="22"/>
      <c r="L4" s="22"/>
      <c r="M4" s="22"/>
      <c r="N4" s="22"/>
      <c r="O4" s="22"/>
    </row>
    <row r="5" spans="1:20" ht="6.75" customHeight="1" x14ac:dyDescent="0.3">
      <c r="A5" s="23"/>
      <c r="B5" s="23"/>
      <c r="C5" s="23"/>
      <c r="D5" s="23"/>
      <c r="E5" s="23"/>
      <c r="F5" s="23"/>
      <c r="G5" s="23"/>
      <c r="H5" s="23"/>
    </row>
    <row r="6" spans="1:20" x14ac:dyDescent="0.3">
      <c r="A6" s="23"/>
      <c r="B6" s="23"/>
      <c r="C6" s="23"/>
      <c r="D6" s="23"/>
      <c r="E6" s="23"/>
      <c r="F6" s="23"/>
      <c r="G6" s="23"/>
      <c r="H6" s="23"/>
    </row>
    <row r="7" spans="1:20" ht="31.5" customHeight="1" x14ac:dyDescent="0.3">
      <c r="A7" s="54" t="s">
        <v>40</v>
      </c>
      <c r="B7" s="54"/>
      <c r="C7" s="54"/>
      <c r="D7" s="54"/>
      <c r="E7" s="54"/>
      <c r="F7" s="54"/>
      <c r="G7" s="54"/>
      <c r="H7" s="54"/>
      <c r="I7" s="24"/>
      <c r="J7" s="24"/>
      <c r="K7" s="24"/>
      <c r="L7" s="24"/>
      <c r="M7" s="24"/>
      <c r="N7" s="24"/>
      <c r="O7" s="24"/>
      <c r="P7" s="25"/>
    </row>
    <row r="8" spans="1:20" ht="36" customHeight="1" x14ac:dyDescent="0.3">
      <c r="A8" s="50" t="s">
        <v>56</v>
      </c>
      <c r="B8" s="50"/>
      <c r="C8" s="50"/>
      <c r="D8" s="50"/>
      <c r="E8" s="50"/>
      <c r="F8" s="50"/>
      <c r="G8" s="50"/>
      <c r="H8" s="51"/>
      <c r="I8" s="52"/>
      <c r="J8" s="52"/>
      <c r="K8" s="52"/>
      <c r="L8" s="52"/>
      <c r="M8" s="52"/>
      <c r="N8" s="52"/>
      <c r="O8" s="52"/>
      <c r="P8" s="52"/>
      <c r="Q8" s="26"/>
      <c r="R8" s="26"/>
      <c r="S8" s="26"/>
      <c r="T8" s="26"/>
    </row>
    <row r="9" spans="1:20" x14ac:dyDescent="0.3">
      <c r="A9" s="27" t="s">
        <v>41</v>
      </c>
      <c r="B9" s="23"/>
      <c r="C9" s="23"/>
      <c r="D9" s="23"/>
      <c r="E9" s="23"/>
      <c r="F9" s="23"/>
      <c r="G9" s="23"/>
      <c r="H9" s="23"/>
      <c r="I9" s="28"/>
      <c r="J9" s="28"/>
      <c r="K9" s="28"/>
      <c r="L9" s="28"/>
      <c r="M9" s="28"/>
      <c r="N9" s="28"/>
      <c r="O9" s="28"/>
      <c r="P9" s="28"/>
      <c r="Q9" s="29"/>
      <c r="R9" s="29"/>
      <c r="S9" s="29"/>
      <c r="T9" s="26"/>
    </row>
    <row r="10" spans="1:20" x14ac:dyDescent="0.3">
      <c r="A10" s="23" t="s">
        <v>42</v>
      </c>
      <c r="B10" s="23"/>
      <c r="C10" s="23"/>
      <c r="D10" s="30"/>
      <c r="E10" s="23"/>
      <c r="F10" s="30"/>
      <c r="G10" s="31" t="s">
        <v>43</v>
      </c>
      <c r="H10" s="32">
        <v>385</v>
      </c>
      <c r="I10" s="33"/>
      <c r="J10" s="33"/>
      <c r="K10" s="33"/>
      <c r="L10" s="33"/>
      <c r="M10" s="33"/>
      <c r="N10" s="33"/>
      <c r="O10" s="33"/>
      <c r="P10" s="33"/>
      <c r="Q10" s="34"/>
      <c r="R10" s="34"/>
      <c r="S10" s="34"/>
      <c r="T10" s="26"/>
    </row>
    <row r="11" spans="1:20" ht="5.25" customHeight="1" x14ac:dyDescent="0.3">
      <c r="A11" s="23"/>
      <c r="B11" s="23"/>
      <c r="C11" s="23"/>
      <c r="D11" s="30"/>
      <c r="E11" s="23"/>
      <c r="F11" s="30"/>
      <c r="G11" s="31"/>
      <c r="H11" s="32"/>
      <c r="I11" s="33"/>
      <c r="J11" s="33"/>
      <c r="K11" s="33"/>
      <c r="L11" s="33"/>
      <c r="M11" s="33"/>
      <c r="N11" s="33"/>
      <c r="O11" s="33"/>
      <c r="P11" s="33"/>
      <c r="Q11" s="34"/>
      <c r="R11" s="34"/>
      <c r="S11" s="34"/>
      <c r="T11" s="26"/>
    </row>
    <row r="12" spans="1:20" x14ac:dyDescent="0.3">
      <c r="A12" s="23" t="s">
        <v>44</v>
      </c>
      <c r="B12" s="23"/>
      <c r="C12" s="23"/>
      <c r="D12" s="30"/>
      <c r="E12" s="23"/>
      <c r="F12" s="30"/>
      <c r="G12" s="31"/>
      <c r="H12" s="32"/>
      <c r="I12" s="33"/>
      <c r="J12" s="33"/>
      <c r="K12" s="33"/>
      <c r="L12" s="33"/>
      <c r="M12" s="33"/>
      <c r="N12" s="33"/>
      <c r="O12" s="33"/>
      <c r="P12" s="33"/>
      <c r="Q12" s="34"/>
      <c r="R12" s="34"/>
      <c r="S12" s="34"/>
      <c r="T12" s="26"/>
    </row>
    <row r="13" spans="1:20" ht="9.9499999999999993" customHeight="1" x14ac:dyDescent="0.3">
      <c r="A13" s="23"/>
      <c r="B13" s="23"/>
      <c r="C13" s="23"/>
      <c r="D13" s="30"/>
      <c r="E13" s="23"/>
      <c r="F13" s="30"/>
      <c r="G13" s="31"/>
      <c r="H13" s="32"/>
      <c r="I13" s="33"/>
      <c r="J13" s="33"/>
      <c r="K13" s="33"/>
      <c r="L13" s="33"/>
      <c r="M13" s="33"/>
      <c r="N13" s="33"/>
      <c r="O13" s="33"/>
      <c r="P13" s="33"/>
      <c r="Q13" s="34"/>
      <c r="R13" s="34"/>
      <c r="S13" s="34"/>
      <c r="T13" s="26"/>
    </row>
    <row r="14" spans="1:20" x14ac:dyDescent="0.3">
      <c r="A14" s="27" t="s">
        <v>45</v>
      </c>
      <c r="B14" s="23"/>
      <c r="C14" s="23"/>
      <c r="D14" s="30"/>
      <c r="E14" s="23"/>
      <c r="F14" s="30"/>
      <c r="G14" s="31"/>
      <c r="H14" s="32"/>
      <c r="I14" s="33"/>
      <c r="J14" s="33"/>
      <c r="K14" s="33"/>
      <c r="L14" s="33"/>
      <c r="M14" s="33"/>
      <c r="N14" s="33"/>
      <c r="O14" s="33"/>
      <c r="P14" s="33"/>
      <c r="Q14" s="34"/>
      <c r="R14" s="34"/>
      <c r="S14" s="34"/>
      <c r="T14" s="26"/>
    </row>
    <row r="15" spans="1:20" x14ac:dyDescent="0.3">
      <c r="A15" s="23" t="s">
        <v>46</v>
      </c>
      <c r="B15" s="23"/>
      <c r="C15" s="23"/>
      <c r="D15" s="30"/>
      <c r="E15" s="23"/>
      <c r="F15" s="30"/>
      <c r="G15" s="31" t="s">
        <v>43</v>
      </c>
      <c r="H15" s="32">
        <v>150</v>
      </c>
      <c r="I15" s="33"/>
      <c r="J15" s="33"/>
      <c r="K15" s="33"/>
      <c r="L15" s="33"/>
      <c r="M15" s="33"/>
      <c r="N15" s="33"/>
      <c r="O15" s="33"/>
      <c r="P15" s="33"/>
      <c r="Q15" s="34"/>
      <c r="R15" s="34"/>
      <c r="S15" s="34"/>
      <c r="T15" s="26"/>
    </row>
    <row r="16" spans="1:20" ht="9.9499999999999993" customHeight="1" x14ac:dyDescent="0.3">
      <c r="A16" s="23"/>
      <c r="B16" s="23"/>
      <c r="C16" s="23"/>
      <c r="D16" s="30"/>
      <c r="E16" s="23"/>
      <c r="F16" s="30"/>
      <c r="G16" s="31"/>
      <c r="H16" s="32"/>
      <c r="I16" s="33"/>
      <c r="J16" s="33"/>
      <c r="K16" s="33"/>
      <c r="L16" s="33"/>
      <c r="M16" s="33"/>
      <c r="N16" s="33"/>
      <c r="O16" s="33"/>
      <c r="P16" s="33"/>
      <c r="Q16" s="34"/>
      <c r="R16" s="34"/>
      <c r="S16" s="34"/>
      <c r="T16" s="26"/>
    </row>
    <row r="17" spans="1:20" x14ac:dyDescent="0.3">
      <c r="A17" s="27" t="s">
        <v>47</v>
      </c>
      <c r="B17" s="23"/>
      <c r="C17" s="23"/>
      <c r="D17" s="23"/>
      <c r="E17" s="23"/>
      <c r="F17" s="30"/>
      <c r="G17" s="31"/>
      <c r="H17" s="32"/>
      <c r="I17" s="35"/>
      <c r="J17" s="35"/>
      <c r="K17" s="35"/>
      <c r="L17" s="35"/>
      <c r="M17" s="35"/>
      <c r="N17" s="35"/>
      <c r="O17" s="35"/>
      <c r="P17" s="35"/>
      <c r="Q17" s="34"/>
      <c r="R17" s="34"/>
      <c r="S17" s="34"/>
      <c r="T17" s="26"/>
    </row>
    <row r="18" spans="1:20" x14ac:dyDescent="0.3">
      <c r="A18" s="23" t="s">
        <v>48</v>
      </c>
      <c r="B18" s="23"/>
      <c r="C18" s="23"/>
      <c r="D18" s="23"/>
      <c r="E18" s="23"/>
      <c r="F18" s="30"/>
      <c r="G18" s="31" t="s">
        <v>43</v>
      </c>
      <c r="H18" s="32">
        <v>6.6</v>
      </c>
      <c r="I18" s="33"/>
      <c r="J18" s="33"/>
      <c r="K18" s="33"/>
      <c r="L18" s="33"/>
      <c r="M18" s="33"/>
      <c r="N18" s="33"/>
      <c r="O18" s="33"/>
      <c r="P18" s="33"/>
      <c r="Q18" s="34"/>
      <c r="R18" s="34"/>
      <c r="S18" s="34"/>
      <c r="T18" s="26"/>
    </row>
    <row r="19" spans="1:20" ht="9.9499999999999993" customHeight="1" x14ac:dyDescent="0.3">
      <c r="A19" s="36" t="s">
        <v>74</v>
      </c>
      <c r="B19" s="23"/>
      <c r="C19" s="23"/>
      <c r="D19" s="23"/>
      <c r="E19" s="23"/>
      <c r="F19" s="30"/>
      <c r="G19" s="31"/>
      <c r="H19" s="32"/>
      <c r="I19" s="37"/>
      <c r="J19" s="37"/>
      <c r="K19" s="37"/>
      <c r="L19" s="37"/>
      <c r="M19" s="37"/>
      <c r="N19" s="37"/>
      <c r="O19" s="37"/>
      <c r="P19" s="37"/>
      <c r="Q19" s="34"/>
      <c r="R19" s="53"/>
      <c r="S19" s="53"/>
      <c r="T19" s="26"/>
    </row>
    <row r="20" spans="1:20" x14ac:dyDescent="0.3">
      <c r="A20" s="27" t="s">
        <v>57</v>
      </c>
      <c r="B20" s="23"/>
      <c r="C20" s="23"/>
      <c r="D20" s="23"/>
      <c r="E20" s="23"/>
      <c r="F20" s="30"/>
      <c r="G20" s="31"/>
      <c r="H20" s="32"/>
      <c r="I20" s="38"/>
      <c r="J20" s="38"/>
      <c r="K20" s="38"/>
      <c r="L20" s="38"/>
      <c r="M20" s="38"/>
      <c r="N20" s="38"/>
      <c r="O20" s="38"/>
      <c r="P20" s="38"/>
      <c r="Q20" s="39"/>
      <c r="R20" s="39"/>
      <c r="S20" s="39"/>
      <c r="T20" s="26"/>
    </row>
    <row r="21" spans="1:20" x14ac:dyDescent="0.3">
      <c r="A21" s="23" t="s">
        <v>49</v>
      </c>
      <c r="B21" s="23"/>
      <c r="C21" s="23"/>
      <c r="D21" s="23"/>
      <c r="E21" s="23"/>
      <c r="F21" s="30"/>
      <c r="G21" s="31" t="s">
        <v>43</v>
      </c>
      <c r="H21" s="32">
        <v>0.19</v>
      </c>
      <c r="I21" s="33"/>
      <c r="J21" s="33"/>
      <c r="K21" s="33"/>
      <c r="L21" s="33"/>
      <c r="M21" s="33"/>
      <c r="N21" s="33"/>
      <c r="O21" s="33"/>
      <c r="P21" s="33"/>
      <c r="Q21" s="39"/>
      <c r="R21" s="39"/>
      <c r="S21" s="39"/>
      <c r="T21" s="26"/>
    </row>
    <row r="22" spans="1:20" x14ac:dyDescent="0.3">
      <c r="A22" s="23" t="s">
        <v>50</v>
      </c>
      <c r="B22" s="23"/>
      <c r="C22" s="23"/>
      <c r="D22" s="23"/>
      <c r="E22" s="23"/>
      <c r="F22" s="30"/>
      <c r="G22" s="31" t="s">
        <v>43</v>
      </c>
      <c r="H22" s="32">
        <v>6.18</v>
      </c>
      <c r="I22" s="33"/>
      <c r="J22" s="33"/>
      <c r="K22" s="33"/>
      <c r="L22" s="33"/>
      <c r="M22" s="33"/>
      <c r="N22" s="33"/>
      <c r="O22" s="33"/>
      <c r="P22" s="33"/>
      <c r="Q22" s="39"/>
      <c r="R22" s="39"/>
      <c r="S22" s="39"/>
      <c r="T22" s="26"/>
    </row>
    <row r="23" spans="1:20" x14ac:dyDescent="0.3">
      <c r="A23" s="23"/>
      <c r="B23" s="23"/>
      <c r="C23" s="23"/>
      <c r="D23" s="23"/>
      <c r="E23" s="23"/>
      <c r="F23" s="30"/>
      <c r="G23" s="31"/>
      <c r="H23" s="32"/>
      <c r="I23" s="33"/>
      <c r="J23" s="33"/>
      <c r="K23" s="33"/>
      <c r="L23" s="33"/>
      <c r="M23" s="33"/>
      <c r="N23" s="33"/>
      <c r="O23" s="33"/>
      <c r="P23" s="33"/>
      <c r="Q23" s="39"/>
      <c r="R23" s="39"/>
      <c r="S23" s="39"/>
      <c r="T23" s="26"/>
    </row>
    <row r="24" spans="1:20" ht="9.9499999999999993" customHeight="1" x14ac:dyDescent="0.3">
      <c r="A24" s="23"/>
      <c r="B24" s="23"/>
      <c r="C24" s="23"/>
      <c r="D24" s="23"/>
      <c r="E24" s="23"/>
      <c r="F24" s="30"/>
      <c r="G24" s="31"/>
      <c r="H24" s="32"/>
      <c r="I24" s="33"/>
      <c r="J24" s="33"/>
      <c r="K24" s="33"/>
      <c r="L24" s="33"/>
      <c r="M24" s="33"/>
      <c r="N24" s="33"/>
      <c r="O24" s="33"/>
      <c r="P24" s="33"/>
      <c r="Q24" s="39"/>
      <c r="R24" s="39"/>
      <c r="S24" s="39"/>
      <c r="T24" s="26"/>
    </row>
    <row r="25" spans="1:20" x14ac:dyDescent="0.3">
      <c r="A25" s="27" t="s">
        <v>51</v>
      </c>
      <c r="B25" s="23"/>
      <c r="C25" s="23"/>
      <c r="D25" s="23"/>
      <c r="E25" s="23"/>
      <c r="F25" s="30"/>
      <c r="G25" s="31"/>
      <c r="H25" s="32"/>
      <c r="I25" s="37"/>
      <c r="J25" s="37"/>
      <c r="K25" s="37"/>
      <c r="L25" s="37"/>
      <c r="M25" s="37"/>
      <c r="N25" s="37"/>
      <c r="O25" s="37"/>
      <c r="P25" s="37"/>
      <c r="Q25" s="39"/>
      <c r="R25" s="39"/>
      <c r="S25" s="39"/>
      <c r="T25" s="26"/>
    </row>
    <row r="26" spans="1:20" x14ac:dyDescent="0.3">
      <c r="A26" s="23" t="s">
        <v>76</v>
      </c>
      <c r="B26" s="23"/>
      <c r="C26" s="23"/>
      <c r="D26" s="23"/>
      <c r="E26" s="23" t="s">
        <v>52</v>
      </c>
      <c r="F26" s="30"/>
      <c r="G26" s="31" t="s">
        <v>43</v>
      </c>
      <c r="H26" s="32">
        <v>100</v>
      </c>
      <c r="I26" s="37"/>
      <c r="J26" s="37"/>
      <c r="K26" s="37"/>
      <c r="L26" s="37"/>
      <c r="M26" s="37"/>
      <c r="N26" s="37"/>
      <c r="O26" s="37"/>
      <c r="P26" s="37"/>
      <c r="Q26" s="39"/>
      <c r="R26" s="39"/>
      <c r="S26" s="39"/>
      <c r="T26" s="26"/>
    </row>
    <row r="27" spans="1:20" x14ac:dyDescent="0.3">
      <c r="A27" s="23" t="s">
        <v>77</v>
      </c>
      <c r="B27" s="23"/>
      <c r="C27" s="23"/>
      <c r="D27" s="23"/>
      <c r="E27" s="23" t="s">
        <v>52</v>
      </c>
      <c r="F27" s="30"/>
      <c r="G27" s="31" t="s">
        <v>43</v>
      </c>
      <c r="H27" s="32">
        <v>300</v>
      </c>
      <c r="I27" s="37"/>
      <c r="J27" s="37"/>
      <c r="K27" s="37"/>
      <c r="L27" s="37"/>
      <c r="M27" s="37"/>
      <c r="N27" s="37"/>
      <c r="O27" s="37"/>
      <c r="P27" s="37"/>
      <c r="Q27" s="39"/>
      <c r="R27" s="39"/>
      <c r="S27" s="39"/>
      <c r="T27" s="26"/>
    </row>
    <row r="28" spans="1:20" x14ac:dyDescent="0.3">
      <c r="A28" s="23" t="s">
        <v>53</v>
      </c>
      <c r="B28" s="23"/>
      <c r="C28" s="23"/>
      <c r="D28" s="23"/>
      <c r="E28" s="23"/>
      <c r="F28" s="30"/>
      <c r="G28" s="31" t="s">
        <v>43</v>
      </c>
      <c r="H28" s="32">
        <v>150</v>
      </c>
      <c r="I28" s="33"/>
      <c r="J28" s="33"/>
      <c r="K28" s="33"/>
      <c r="L28" s="33"/>
      <c r="M28" s="33"/>
      <c r="N28" s="33"/>
      <c r="O28" s="33"/>
      <c r="P28" s="33"/>
      <c r="Q28" s="26"/>
      <c r="R28" s="26"/>
      <c r="S28" s="26"/>
      <c r="T28" s="26"/>
    </row>
    <row r="29" spans="1:20" x14ac:dyDescent="0.3">
      <c r="A29" s="23" t="s">
        <v>78</v>
      </c>
      <c r="B29" s="23"/>
      <c r="C29" s="23"/>
      <c r="D29" s="23"/>
      <c r="E29" s="23"/>
      <c r="F29" s="30"/>
      <c r="G29" s="31" t="s">
        <v>43</v>
      </c>
      <c r="H29" s="32">
        <v>200</v>
      </c>
      <c r="I29" s="40"/>
      <c r="J29" s="40"/>
      <c r="K29" s="40"/>
      <c r="L29" s="40"/>
      <c r="M29" s="40"/>
      <c r="N29" s="40"/>
      <c r="O29" s="40"/>
      <c r="P29" s="40"/>
      <c r="Q29" s="26"/>
      <c r="R29" s="26"/>
      <c r="S29" s="26"/>
      <c r="T29" s="26"/>
    </row>
    <row r="30" spans="1:20" x14ac:dyDescent="0.3">
      <c r="A30" s="23" t="s">
        <v>79</v>
      </c>
      <c r="B30" s="23"/>
      <c r="C30" s="23"/>
      <c r="D30" s="23"/>
      <c r="E30" s="23"/>
      <c r="F30" s="30"/>
      <c r="G30" s="31" t="s">
        <v>43</v>
      </c>
      <c r="H30" s="32">
        <v>500</v>
      </c>
      <c r="I30" s="40"/>
      <c r="J30" s="40"/>
      <c r="K30" s="40"/>
      <c r="L30" s="40"/>
      <c r="M30" s="40"/>
      <c r="N30" s="40"/>
      <c r="O30" s="40"/>
      <c r="P30" s="40"/>
      <c r="Q30" s="26"/>
      <c r="R30" s="26"/>
      <c r="S30" s="26"/>
      <c r="T30" s="26"/>
    </row>
    <row r="31" spans="1:20" x14ac:dyDescent="0.3">
      <c r="A31" s="23" t="s">
        <v>80</v>
      </c>
      <c r="B31" s="23"/>
      <c r="C31" s="23"/>
      <c r="D31" s="23"/>
      <c r="E31" s="23"/>
      <c r="F31" s="30"/>
      <c r="G31" s="31" t="s">
        <v>43</v>
      </c>
      <c r="H31" s="32">
        <v>500</v>
      </c>
      <c r="I31" s="40"/>
      <c r="J31" s="40"/>
      <c r="K31" s="40"/>
      <c r="L31" s="40"/>
      <c r="M31" s="40"/>
      <c r="N31" s="40"/>
      <c r="O31" s="40"/>
      <c r="P31" s="40"/>
      <c r="Q31" s="26"/>
      <c r="R31" s="26"/>
      <c r="S31" s="26"/>
      <c r="T31" s="26"/>
    </row>
    <row r="32" spans="1:20" ht="9.9499999999999993" customHeight="1" x14ac:dyDescent="0.3">
      <c r="A32" s="23"/>
      <c r="B32" s="23"/>
      <c r="C32" s="23"/>
      <c r="D32" s="23"/>
      <c r="E32" s="23"/>
      <c r="F32" s="30"/>
      <c r="G32" s="32"/>
      <c r="H32" s="3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x14ac:dyDescent="0.3">
      <c r="A33" s="27" t="s">
        <v>58</v>
      </c>
      <c r="B33" s="23"/>
      <c r="C33" s="23"/>
      <c r="D33" s="23"/>
      <c r="E33" s="23"/>
      <c r="F33" s="30"/>
      <c r="G33" s="32"/>
      <c r="H33" s="32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ht="30" customHeight="1" x14ac:dyDescent="0.3">
      <c r="A34" s="54" t="s">
        <v>59</v>
      </c>
      <c r="B34" s="54"/>
      <c r="C34" s="54"/>
      <c r="D34" s="54"/>
      <c r="E34" s="54"/>
      <c r="F34" s="54"/>
      <c r="G34" s="54"/>
      <c r="H34" s="54"/>
      <c r="I34" s="41"/>
      <c r="J34" s="41"/>
      <c r="K34" s="41"/>
      <c r="L34" s="41"/>
      <c r="M34" s="41"/>
      <c r="N34" s="41"/>
      <c r="O34" s="41"/>
      <c r="P34" s="26"/>
      <c r="Q34" s="26"/>
      <c r="R34" s="26"/>
      <c r="S34" s="26"/>
      <c r="T34" s="26"/>
    </row>
    <row r="35" spans="1:20" ht="9.9499999999999993" customHeight="1" x14ac:dyDescent="0.3">
      <c r="A35" s="23"/>
      <c r="B35" s="23"/>
      <c r="C35" s="23"/>
      <c r="D35" s="23"/>
      <c r="E35" s="23"/>
      <c r="F35" s="30"/>
      <c r="G35" s="32"/>
      <c r="H35" s="23"/>
    </row>
    <row r="36" spans="1:20" ht="30" customHeight="1" x14ac:dyDescent="0.3">
      <c r="A36" s="54" t="s">
        <v>54</v>
      </c>
      <c r="B36" s="54"/>
      <c r="C36" s="54"/>
      <c r="D36" s="54"/>
      <c r="E36" s="54"/>
      <c r="F36" s="54"/>
      <c r="G36" s="54"/>
      <c r="H36" s="54"/>
      <c r="I36" s="24"/>
      <c r="J36" s="24"/>
      <c r="K36" s="24"/>
      <c r="L36" s="24"/>
      <c r="M36" s="24"/>
      <c r="N36" s="24"/>
      <c r="O36" s="24"/>
    </row>
    <row r="37" spans="1:20" ht="16.5" customHeight="1" x14ac:dyDescent="0.3">
      <c r="A37" s="23"/>
      <c r="B37" s="23"/>
      <c r="C37" s="23"/>
      <c r="D37" s="23"/>
      <c r="E37" s="23"/>
      <c r="F37" s="30"/>
      <c r="G37" s="32"/>
      <c r="H37" s="23"/>
    </row>
    <row r="38" spans="1:20" ht="16.5" x14ac:dyDescent="0.35">
      <c r="A38" s="49" t="s">
        <v>66</v>
      </c>
      <c r="B38" s="49"/>
      <c r="C38" s="49"/>
      <c r="D38" s="49"/>
      <c r="E38" s="49"/>
      <c r="F38" s="49"/>
      <c r="G38" s="49"/>
      <c r="H38" s="49"/>
      <c r="I38" s="22"/>
      <c r="J38" s="22"/>
      <c r="K38" s="22"/>
      <c r="L38" s="22"/>
      <c r="M38" s="22"/>
      <c r="N38" s="22"/>
      <c r="O38" s="22"/>
    </row>
    <row r="39" spans="1:20" x14ac:dyDescent="0.3">
      <c r="F39" s="42"/>
      <c r="G39" s="43"/>
    </row>
    <row r="40" spans="1:20" x14ac:dyDescent="0.3">
      <c r="F40" s="42"/>
      <c r="G40" s="43"/>
    </row>
    <row r="41" spans="1:20" x14ac:dyDescent="0.3">
      <c r="F41" s="42"/>
    </row>
    <row r="42" spans="1:20" x14ac:dyDescent="0.3">
      <c r="F42" s="42"/>
    </row>
    <row r="43" spans="1:20" x14ac:dyDescent="0.3">
      <c r="F43" s="42"/>
    </row>
    <row r="44" spans="1:20" x14ac:dyDescent="0.3">
      <c r="F44" s="42"/>
    </row>
    <row r="45" spans="1:20" x14ac:dyDescent="0.3">
      <c r="F45" s="42"/>
    </row>
    <row r="46" spans="1:20" x14ac:dyDescent="0.3">
      <c r="F46" s="42"/>
    </row>
    <row r="47" spans="1:20" x14ac:dyDescent="0.3">
      <c r="F47" s="42"/>
    </row>
    <row r="48" spans="1:20" x14ac:dyDescent="0.3">
      <c r="F48" s="42"/>
    </row>
    <row r="49" spans="6:6" x14ac:dyDescent="0.3">
      <c r="F49" s="42"/>
    </row>
    <row r="50" spans="6:6" x14ac:dyDescent="0.3">
      <c r="F50" s="42"/>
    </row>
    <row r="51" spans="6:6" x14ac:dyDescent="0.3">
      <c r="F51" s="42"/>
    </row>
    <row r="52" spans="6:6" x14ac:dyDescent="0.3">
      <c r="F52" s="42"/>
    </row>
    <row r="53" spans="6:6" x14ac:dyDescent="0.3">
      <c r="F53" s="42"/>
    </row>
    <row r="54" spans="6:6" x14ac:dyDescent="0.3">
      <c r="F54" s="42"/>
    </row>
    <row r="55" spans="6:6" x14ac:dyDescent="0.3">
      <c r="F55" s="42"/>
    </row>
    <row r="56" spans="6:6" x14ac:dyDescent="0.3">
      <c r="F56" s="42"/>
    </row>
    <row r="57" spans="6:6" x14ac:dyDescent="0.3">
      <c r="F57" s="42"/>
    </row>
    <row r="58" spans="6:6" x14ac:dyDescent="0.3">
      <c r="F58" s="42"/>
    </row>
    <row r="59" spans="6:6" x14ac:dyDescent="0.3">
      <c r="F59" s="42"/>
    </row>
    <row r="60" spans="6:6" x14ac:dyDescent="0.3">
      <c r="F60" s="42"/>
    </row>
    <row r="61" spans="6:6" x14ac:dyDescent="0.3">
      <c r="F61" s="42"/>
    </row>
    <row r="62" spans="6:6" x14ac:dyDescent="0.3">
      <c r="F62" s="42"/>
    </row>
    <row r="63" spans="6:6" x14ac:dyDescent="0.3">
      <c r="F63" s="42"/>
    </row>
    <row r="64" spans="6:6" x14ac:dyDescent="0.3">
      <c r="F64" s="42"/>
    </row>
    <row r="65" spans="6:6" x14ac:dyDescent="0.3">
      <c r="F65" s="42"/>
    </row>
    <row r="66" spans="6:6" x14ac:dyDescent="0.3">
      <c r="F66" s="42"/>
    </row>
    <row r="67" spans="6:6" x14ac:dyDescent="0.3">
      <c r="F67" s="42"/>
    </row>
    <row r="68" spans="6:6" x14ac:dyDescent="0.3">
      <c r="F68" s="42"/>
    </row>
    <row r="69" spans="6:6" x14ac:dyDescent="0.3">
      <c r="F69" s="42"/>
    </row>
    <row r="70" spans="6:6" x14ac:dyDescent="0.3">
      <c r="F70" s="42"/>
    </row>
    <row r="71" spans="6:6" x14ac:dyDescent="0.3">
      <c r="F71" s="42"/>
    </row>
    <row r="72" spans="6:6" x14ac:dyDescent="0.3">
      <c r="F72" s="42"/>
    </row>
    <row r="73" spans="6:6" x14ac:dyDescent="0.3">
      <c r="F73" s="42"/>
    </row>
    <row r="74" spans="6:6" x14ac:dyDescent="0.3">
      <c r="F74" s="42"/>
    </row>
    <row r="75" spans="6:6" x14ac:dyDescent="0.3">
      <c r="F75" s="42"/>
    </row>
    <row r="76" spans="6:6" x14ac:dyDescent="0.3">
      <c r="F76" s="42"/>
    </row>
    <row r="77" spans="6:6" x14ac:dyDescent="0.3">
      <c r="F77" s="42"/>
    </row>
    <row r="78" spans="6:6" x14ac:dyDescent="0.3">
      <c r="F78" s="42"/>
    </row>
    <row r="79" spans="6:6" x14ac:dyDescent="0.3">
      <c r="F79" s="42"/>
    </row>
    <row r="80" spans="6:6" x14ac:dyDescent="0.3">
      <c r="F80" s="42"/>
    </row>
    <row r="81" spans="6:6" x14ac:dyDescent="0.3">
      <c r="F81" s="42"/>
    </row>
    <row r="82" spans="6:6" x14ac:dyDescent="0.3">
      <c r="F82" s="42"/>
    </row>
    <row r="83" spans="6:6" x14ac:dyDescent="0.3">
      <c r="F83" s="42"/>
    </row>
    <row r="84" spans="6:6" x14ac:dyDescent="0.3">
      <c r="F84" s="42"/>
    </row>
    <row r="85" spans="6:6" x14ac:dyDescent="0.3">
      <c r="F85" s="42"/>
    </row>
    <row r="86" spans="6:6" x14ac:dyDescent="0.3">
      <c r="F86" s="42"/>
    </row>
    <row r="87" spans="6:6" x14ac:dyDescent="0.3">
      <c r="F87" s="42"/>
    </row>
    <row r="88" spans="6:6" x14ac:dyDescent="0.3">
      <c r="F88" s="42"/>
    </row>
    <row r="89" spans="6:6" x14ac:dyDescent="0.3">
      <c r="F89" s="42"/>
    </row>
    <row r="90" spans="6:6" x14ac:dyDescent="0.3">
      <c r="F90" s="42"/>
    </row>
    <row r="91" spans="6:6" x14ac:dyDescent="0.3">
      <c r="F91" s="42"/>
    </row>
    <row r="92" spans="6:6" x14ac:dyDescent="0.3">
      <c r="F92" s="42"/>
    </row>
    <row r="93" spans="6:6" x14ac:dyDescent="0.3">
      <c r="F93" s="42"/>
    </row>
    <row r="94" spans="6:6" x14ac:dyDescent="0.3">
      <c r="F94" s="42"/>
    </row>
    <row r="95" spans="6:6" x14ac:dyDescent="0.3">
      <c r="F95" s="42"/>
    </row>
    <row r="96" spans="6:6" x14ac:dyDescent="0.3">
      <c r="F96" s="42"/>
    </row>
    <row r="97" spans="6:6" x14ac:dyDescent="0.3">
      <c r="F97" s="42"/>
    </row>
    <row r="98" spans="6:6" x14ac:dyDescent="0.3">
      <c r="F98" s="42"/>
    </row>
    <row r="99" spans="6:6" x14ac:dyDescent="0.3">
      <c r="F99" s="42"/>
    </row>
    <row r="100" spans="6:6" x14ac:dyDescent="0.3">
      <c r="F100" s="42"/>
    </row>
    <row r="101" spans="6:6" x14ac:dyDescent="0.3">
      <c r="F101" s="42"/>
    </row>
    <row r="102" spans="6:6" x14ac:dyDescent="0.3">
      <c r="F102" s="42"/>
    </row>
    <row r="103" spans="6:6" x14ac:dyDescent="0.3">
      <c r="F103" s="42"/>
    </row>
    <row r="104" spans="6:6" x14ac:dyDescent="0.3">
      <c r="F104" s="42"/>
    </row>
    <row r="105" spans="6:6" x14ac:dyDescent="0.3">
      <c r="F105" s="42"/>
    </row>
    <row r="106" spans="6:6" x14ac:dyDescent="0.3">
      <c r="F106" s="42"/>
    </row>
    <row r="107" spans="6:6" x14ac:dyDescent="0.3">
      <c r="F107" s="42"/>
    </row>
    <row r="108" spans="6:6" x14ac:dyDescent="0.3">
      <c r="F108" s="42"/>
    </row>
    <row r="109" spans="6:6" x14ac:dyDescent="0.3">
      <c r="F109" s="42"/>
    </row>
    <row r="110" spans="6:6" x14ac:dyDescent="0.3">
      <c r="F110" s="42"/>
    </row>
    <row r="111" spans="6:6" x14ac:dyDescent="0.3">
      <c r="F111" s="42"/>
    </row>
    <row r="112" spans="6:6" x14ac:dyDescent="0.3">
      <c r="F112" s="42"/>
    </row>
    <row r="113" spans="6:6" x14ac:dyDescent="0.3">
      <c r="F113" s="42"/>
    </row>
    <row r="114" spans="6:6" x14ac:dyDescent="0.3">
      <c r="F114" s="42"/>
    </row>
    <row r="115" spans="6:6" x14ac:dyDescent="0.3">
      <c r="F115" s="42"/>
    </row>
    <row r="116" spans="6:6" x14ac:dyDescent="0.3">
      <c r="F116" s="42"/>
    </row>
    <row r="117" spans="6:6" x14ac:dyDescent="0.3">
      <c r="F117" s="42"/>
    </row>
    <row r="118" spans="6:6" x14ac:dyDescent="0.3">
      <c r="F118" s="42"/>
    </row>
    <row r="119" spans="6:6" x14ac:dyDescent="0.3">
      <c r="F119" s="42"/>
    </row>
    <row r="120" spans="6:6" x14ac:dyDescent="0.3">
      <c r="F120" s="42"/>
    </row>
    <row r="121" spans="6:6" x14ac:dyDescent="0.3">
      <c r="F121" s="42"/>
    </row>
    <row r="122" spans="6:6" x14ac:dyDescent="0.3">
      <c r="F122" s="42"/>
    </row>
    <row r="123" spans="6:6" x14ac:dyDescent="0.3">
      <c r="F123" s="42"/>
    </row>
    <row r="124" spans="6:6" x14ac:dyDescent="0.3">
      <c r="F124" s="42"/>
    </row>
    <row r="125" spans="6:6" x14ac:dyDescent="0.3">
      <c r="F125" s="42"/>
    </row>
    <row r="126" spans="6:6" x14ac:dyDescent="0.3">
      <c r="F126" s="42"/>
    </row>
    <row r="127" spans="6:6" x14ac:dyDescent="0.3">
      <c r="F127" s="42"/>
    </row>
    <row r="128" spans="6:6" x14ac:dyDescent="0.3">
      <c r="F128" s="42"/>
    </row>
    <row r="129" spans="6:6" x14ac:dyDescent="0.3">
      <c r="F129" s="42"/>
    </row>
    <row r="130" spans="6:6" x14ac:dyDescent="0.3">
      <c r="F130" s="42"/>
    </row>
    <row r="131" spans="6:6" x14ac:dyDescent="0.3">
      <c r="F131" s="42"/>
    </row>
    <row r="132" spans="6:6" x14ac:dyDescent="0.3">
      <c r="F132" s="42"/>
    </row>
    <row r="133" spans="6:6" x14ac:dyDescent="0.3">
      <c r="F133" s="42"/>
    </row>
    <row r="134" spans="6:6" x14ac:dyDescent="0.3">
      <c r="F134" s="42"/>
    </row>
    <row r="135" spans="6:6" x14ac:dyDescent="0.3">
      <c r="F135" s="42"/>
    </row>
    <row r="136" spans="6:6" x14ac:dyDescent="0.3">
      <c r="F136" s="42"/>
    </row>
    <row r="137" spans="6:6" x14ac:dyDescent="0.3">
      <c r="F137" s="42"/>
    </row>
    <row r="138" spans="6:6" x14ac:dyDescent="0.3">
      <c r="F138" s="42"/>
    </row>
    <row r="139" spans="6:6" x14ac:dyDescent="0.3">
      <c r="F139" s="42"/>
    </row>
    <row r="140" spans="6:6" x14ac:dyDescent="0.3">
      <c r="F140" s="42"/>
    </row>
    <row r="141" spans="6:6" x14ac:dyDescent="0.3">
      <c r="F141" s="42"/>
    </row>
    <row r="142" spans="6:6" x14ac:dyDescent="0.3">
      <c r="F142" s="42"/>
    </row>
    <row r="143" spans="6:6" x14ac:dyDescent="0.3">
      <c r="F143" s="42"/>
    </row>
    <row r="144" spans="6:6" x14ac:dyDescent="0.3">
      <c r="F144" s="42"/>
    </row>
    <row r="145" spans="6:6" x14ac:dyDescent="0.3">
      <c r="F145" s="42"/>
    </row>
    <row r="146" spans="6:6" x14ac:dyDescent="0.3">
      <c r="F146" s="42"/>
    </row>
    <row r="147" spans="6:6" x14ac:dyDescent="0.3">
      <c r="F147" s="42"/>
    </row>
    <row r="148" spans="6:6" x14ac:dyDescent="0.3">
      <c r="F148" s="42"/>
    </row>
    <row r="149" spans="6:6" x14ac:dyDescent="0.3">
      <c r="F149" s="42"/>
    </row>
    <row r="150" spans="6:6" x14ac:dyDescent="0.3">
      <c r="F150" s="42"/>
    </row>
    <row r="151" spans="6:6" x14ac:dyDescent="0.3">
      <c r="F151" s="42"/>
    </row>
    <row r="152" spans="6:6" x14ac:dyDescent="0.3">
      <c r="F152" s="42"/>
    </row>
    <row r="153" spans="6:6" x14ac:dyDescent="0.3">
      <c r="F153" s="42"/>
    </row>
    <row r="154" spans="6:6" x14ac:dyDescent="0.3">
      <c r="F154" s="42"/>
    </row>
    <row r="155" spans="6:6" x14ac:dyDescent="0.3">
      <c r="F155" s="42"/>
    </row>
    <row r="156" spans="6:6" x14ac:dyDescent="0.3">
      <c r="F156" s="42"/>
    </row>
    <row r="157" spans="6:6" x14ac:dyDescent="0.3">
      <c r="F157" s="42"/>
    </row>
    <row r="158" spans="6:6" x14ac:dyDescent="0.3">
      <c r="F158" s="42"/>
    </row>
    <row r="159" spans="6:6" x14ac:dyDescent="0.3">
      <c r="F159" s="42"/>
    </row>
    <row r="160" spans="6:6" x14ac:dyDescent="0.3">
      <c r="F160" s="42"/>
    </row>
    <row r="161" spans="6:6" x14ac:dyDescent="0.3">
      <c r="F161" s="42"/>
    </row>
    <row r="162" spans="6:6" x14ac:dyDescent="0.3">
      <c r="F162" s="42"/>
    </row>
    <row r="163" spans="6:6" x14ac:dyDescent="0.3">
      <c r="F163" s="42"/>
    </row>
    <row r="164" spans="6:6" x14ac:dyDescent="0.3">
      <c r="F164" s="42"/>
    </row>
    <row r="165" spans="6:6" x14ac:dyDescent="0.3">
      <c r="F165" s="42"/>
    </row>
    <row r="166" spans="6:6" x14ac:dyDescent="0.3">
      <c r="F166" s="42"/>
    </row>
    <row r="167" spans="6:6" x14ac:dyDescent="0.3">
      <c r="F167" s="42"/>
    </row>
    <row r="168" spans="6:6" x14ac:dyDescent="0.3">
      <c r="F168" s="42"/>
    </row>
    <row r="169" spans="6:6" x14ac:dyDescent="0.3">
      <c r="F169" s="42"/>
    </row>
    <row r="170" spans="6:6" x14ac:dyDescent="0.3">
      <c r="F170" s="42"/>
    </row>
    <row r="171" spans="6:6" x14ac:dyDescent="0.3">
      <c r="F171" s="42"/>
    </row>
    <row r="172" spans="6:6" x14ac:dyDescent="0.3">
      <c r="F172" s="42"/>
    </row>
    <row r="173" spans="6:6" x14ac:dyDescent="0.3">
      <c r="F173" s="42"/>
    </row>
    <row r="174" spans="6:6" x14ac:dyDescent="0.3">
      <c r="F174" s="42"/>
    </row>
    <row r="175" spans="6:6" x14ac:dyDescent="0.3">
      <c r="F175" s="42"/>
    </row>
    <row r="176" spans="6:6" x14ac:dyDescent="0.3">
      <c r="F176" s="42"/>
    </row>
    <row r="177" spans="6:6" x14ac:dyDescent="0.3">
      <c r="F177" s="42"/>
    </row>
    <row r="178" spans="6:6" x14ac:dyDescent="0.3">
      <c r="F178" s="42"/>
    </row>
    <row r="179" spans="6:6" x14ac:dyDescent="0.3">
      <c r="F179" s="42"/>
    </row>
    <row r="180" spans="6:6" x14ac:dyDescent="0.3">
      <c r="F180" s="42"/>
    </row>
    <row r="181" spans="6:6" x14ac:dyDescent="0.3">
      <c r="F181" s="42"/>
    </row>
    <row r="182" spans="6:6" x14ac:dyDescent="0.3">
      <c r="F182" s="42"/>
    </row>
    <row r="183" spans="6:6" x14ac:dyDescent="0.3">
      <c r="F183" s="42"/>
    </row>
    <row r="184" spans="6:6" x14ac:dyDescent="0.3">
      <c r="F184" s="42"/>
    </row>
    <row r="185" spans="6:6" x14ac:dyDescent="0.3">
      <c r="F185" s="42"/>
    </row>
    <row r="186" spans="6:6" x14ac:dyDescent="0.3">
      <c r="F186" s="42"/>
    </row>
    <row r="187" spans="6:6" x14ac:dyDescent="0.3">
      <c r="F187" s="42"/>
    </row>
    <row r="188" spans="6:6" x14ac:dyDescent="0.3">
      <c r="F188" s="42"/>
    </row>
    <row r="189" spans="6:6" x14ac:dyDescent="0.3">
      <c r="F189" s="42"/>
    </row>
    <row r="190" spans="6:6" x14ac:dyDescent="0.3">
      <c r="F190" s="42"/>
    </row>
    <row r="191" spans="6:6" x14ac:dyDescent="0.3">
      <c r="F191" s="42"/>
    </row>
    <row r="192" spans="6:6" x14ac:dyDescent="0.3">
      <c r="F192" s="42"/>
    </row>
    <row r="193" spans="6:6" x14ac:dyDescent="0.3">
      <c r="F193" s="42"/>
    </row>
    <row r="194" spans="6:6" x14ac:dyDescent="0.3">
      <c r="F194" s="42"/>
    </row>
    <row r="195" spans="6:6" x14ac:dyDescent="0.3">
      <c r="F195" s="42"/>
    </row>
    <row r="196" spans="6:6" x14ac:dyDescent="0.3">
      <c r="F196" s="42"/>
    </row>
    <row r="197" spans="6:6" x14ac:dyDescent="0.3">
      <c r="F197" s="42"/>
    </row>
    <row r="198" spans="6:6" x14ac:dyDescent="0.3">
      <c r="F198" s="42"/>
    </row>
    <row r="199" spans="6:6" x14ac:dyDescent="0.3">
      <c r="F199" s="42"/>
    </row>
    <row r="200" spans="6:6" x14ac:dyDescent="0.3">
      <c r="F200" s="42"/>
    </row>
    <row r="201" spans="6:6" x14ac:dyDescent="0.3">
      <c r="F201" s="42"/>
    </row>
    <row r="202" spans="6:6" x14ac:dyDescent="0.3">
      <c r="F202" s="42"/>
    </row>
    <row r="203" spans="6:6" x14ac:dyDescent="0.3">
      <c r="F203" s="42"/>
    </row>
    <row r="204" spans="6:6" x14ac:dyDescent="0.3">
      <c r="F204" s="42"/>
    </row>
    <row r="205" spans="6:6" x14ac:dyDescent="0.3">
      <c r="F205" s="42"/>
    </row>
    <row r="206" spans="6:6" x14ac:dyDescent="0.3">
      <c r="F206" s="42"/>
    </row>
    <row r="207" spans="6:6" x14ac:dyDescent="0.3">
      <c r="F207" s="42"/>
    </row>
    <row r="208" spans="6:6" x14ac:dyDescent="0.3">
      <c r="F208" s="42"/>
    </row>
    <row r="209" spans="6:6" x14ac:dyDescent="0.3">
      <c r="F209" s="42"/>
    </row>
    <row r="210" spans="6:6" x14ac:dyDescent="0.3">
      <c r="F210" s="42"/>
    </row>
    <row r="211" spans="6:6" x14ac:dyDescent="0.3">
      <c r="F211" s="42"/>
    </row>
    <row r="212" spans="6:6" x14ac:dyDescent="0.3">
      <c r="F212" s="42"/>
    </row>
    <row r="213" spans="6:6" x14ac:dyDescent="0.3">
      <c r="F213" s="42"/>
    </row>
    <row r="214" spans="6:6" x14ac:dyDescent="0.3">
      <c r="F214" s="42"/>
    </row>
    <row r="215" spans="6:6" x14ac:dyDescent="0.3">
      <c r="F215" s="42"/>
    </row>
    <row r="216" spans="6:6" x14ac:dyDescent="0.3">
      <c r="F216" s="42"/>
    </row>
    <row r="217" spans="6:6" x14ac:dyDescent="0.3">
      <c r="F217" s="42"/>
    </row>
    <row r="218" spans="6:6" x14ac:dyDescent="0.3">
      <c r="F218" s="42"/>
    </row>
    <row r="219" spans="6:6" x14ac:dyDescent="0.3">
      <c r="F219" s="42"/>
    </row>
    <row r="220" spans="6:6" x14ac:dyDescent="0.3">
      <c r="F220" s="42"/>
    </row>
    <row r="221" spans="6:6" x14ac:dyDescent="0.3">
      <c r="F221" s="42"/>
    </row>
    <row r="222" spans="6:6" x14ac:dyDescent="0.3">
      <c r="F222" s="42"/>
    </row>
    <row r="223" spans="6:6" x14ac:dyDescent="0.3">
      <c r="F223" s="42"/>
    </row>
    <row r="224" spans="6:6" x14ac:dyDescent="0.3">
      <c r="F224" s="42"/>
    </row>
    <row r="225" spans="6:6" x14ac:dyDescent="0.3">
      <c r="F225" s="42"/>
    </row>
    <row r="226" spans="6:6" x14ac:dyDescent="0.3">
      <c r="F226" s="42"/>
    </row>
    <row r="227" spans="6:6" x14ac:dyDescent="0.3">
      <c r="F227" s="42"/>
    </row>
    <row r="228" spans="6:6" x14ac:dyDescent="0.3">
      <c r="F228" s="42"/>
    </row>
    <row r="229" spans="6:6" x14ac:dyDescent="0.3">
      <c r="F229" s="42"/>
    </row>
    <row r="230" spans="6:6" x14ac:dyDescent="0.3">
      <c r="F230" s="42"/>
    </row>
    <row r="231" spans="6:6" x14ac:dyDescent="0.3">
      <c r="F231" s="42"/>
    </row>
    <row r="232" spans="6:6" x14ac:dyDescent="0.3">
      <c r="F232" s="42"/>
    </row>
    <row r="233" spans="6:6" x14ac:dyDescent="0.3">
      <c r="F233" s="42"/>
    </row>
    <row r="234" spans="6:6" x14ac:dyDescent="0.3">
      <c r="F234" s="42"/>
    </row>
    <row r="235" spans="6:6" x14ac:dyDescent="0.3">
      <c r="F235" s="42"/>
    </row>
    <row r="236" spans="6:6" x14ac:dyDescent="0.3">
      <c r="F236" s="42"/>
    </row>
    <row r="237" spans="6:6" x14ac:dyDescent="0.3">
      <c r="F237" s="42"/>
    </row>
    <row r="238" spans="6:6" x14ac:dyDescent="0.3">
      <c r="F238" s="42"/>
    </row>
    <row r="239" spans="6:6" x14ac:dyDescent="0.3">
      <c r="F239" s="42"/>
    </row>
    <row r="240" spans="6:6" x14ac:dyDescent="0.3">
      <c r="F240" s="42"/>
    </row>
    <row r="241" spans="6:6" x14ac:dyDescent="0.3">
      <c r="F241" s="42"/>
    </row>
    <row r="242" spans="6:6" x14ac:dyDescent="0.3">
      <c r="F242" s="42"/>
    </row>
    <row r="243" spans="6:6" x14ac:dyDescent="0.3">
      <c r="F243" s="42"/>
    </row>
    <row r="244" spans="6:6" x14ac:dyDescent="0.3">
      <c r="F244" s="42"/>
    </row>
    <row r="245" spans="6:6" x14ac:dyDescent="0.3">
      <c r="F245" s="42"/>
    </row>
    <row r="246" spans="6:6" x14ac:dyDescent="0.3">
      <c r="F246" s="42"/>
    </row>
    <row r="247" spans="6:6" x14ac:dyDescent="0.3">
      <c r="F247" s="42"/>
    </row>
    <row r="248" spans="6:6" x14ac:dyDescent="0.3">
      <c r="F248" s="42"/>
    </row>
    <row r="249" spans="6:6" x14ac:dyDescent="0.3">
      <c r="F249" s="42"/>
    </row>
    <row r="250" spans="6:6" x14ac:dyDescent="0.3">
      <c r="F250" s="42"/>
    </row>
    <row r="251" spans="6:6" x14ac:dyDescent="0.3">
      <c r="F251" s="42"/>
    </row>
    <row r="252" spans="6:6" x14ac:dyDescent="0.3">
      <c r="F252" s="42"/>
    </row>
    <row r="253" spans="6:6" x14ac:dyDescent="0.3">
      <c r="F253" s="42"/>
    </row>
    <row r="254" spans="6:6" x14ac:dyDescent="0.3">
      <c r="F254" s="42"/>
    </row>
    <row r="255" spans="6:6" x14ac:dyDescent="0.3">
      <c r="F255" s="42"/>
    </row>
    <row r="256" spans="6:6" x14ac:dyDescent="0.3">
      <c r="F256" s="42"/>
    </row>
    <row r="257" spans="6:6" x14ac:dyDescent="0.3">
      <c r="F257" s="42"/>
    </row>
    <row r="258" spans="6:6" x14ac:dyDescent="0.3">
      <c r="F258" s="42"/>
    </row>
    <row r="259" spans="6:6" x14ac:dyDescent="0.3">
      <c r="F259" s="42"/>
    </row>
    <row r="260" spans="6:6" x14ac:dyDescent="0.3">
      <c r="F260" s="42"/>
    </row>
    <row r="261" spans="6:6" x14ac:dyDescent="0.3">
      <c r="F261" s="42"/>
    </row>
    <row r="262" spans="6:6" x14ac:dyDescent="0.3">
      <c r="F262" s="42"/>
    </row>
    <row r="263" spans="6:6" x14ac:dyDescent="0.3">
      <c r="F263" s="42"/>
    </row>
    <row r="264" spans="6:6" x14ac:dyDescent="0.3">
      <c r="F264" s="42"/>
    </row>
    <row r="265" spans="6:6" x14ac:dyDescent="0.3">
      <c r="F265" s="42"/>
    </row>
    <row r="266" spans="6:6" x14ac:dyDescent="0.3">
      <c r="F266" s="42"/>
    </row>
    <row r="267" spans="6:6" x14ac:dyDescent="0.3">
      <c r="F267" s="42"/>
    </row>
    <row r="268" spans="6:6" x14ac:dyDescent="0.3">
      <c r="F268" s="42"/>
    </row>
    <row r="269" spans="6:6" x14ac:dyDescent="0.3">
      <c r="F269" s="42"/>
    </row>
    <row r="270" spans="6:6" x14ac:dyDescent="0.3">
      <c r="F270" s="42"/>
    </row>
    <row r="271" spans="6:6" x14ac:dyDescent="0.3">
      <c r="F271" s="42"/>
    </row>
    <row r="272" spans="6:6" x14ac:dyDescent="0.3">
      <c r="F272" s="42"/>
    </row>
    <row r="273" spans="6:6" x14ac:dyDescent="0.3">
      <c r="F273" s="42"/>
    </row>
    <row r="274" spans="6:6" x14ac:dyDescent="0.3">
      <c r="F274" s="42"/>
    </row>
    <row r="275" spans="6:6" x14ac:dyDescent="0.3">
      <c r="F275" s="42"/>
    </row>
    <row r="276" spans="6:6" x14ac:dyDescent="0.3">
      <c r="F276" s="42"/>
    </row>
    <row r="277" spans="6:6" x14ac:dyDescent="0.3">
      <c r="F277" s="42"/>
    </row>
    <row r="278" spans="6:6" x14ac:dyDescent="0.3">
      <c r="F278" s="42"/>
    </row>
    <row r="279" spans="6:6" x14ac:dyDescent="0.3">
      <c r="F279" s="42"/>
    </row>
    <row r="280" spans="6:6" x14ac:dyDescent="0.3">
      <c r="F280" s="42"/>
    </row>
    <row r="281" spans="6:6" x14ac:dyDescent="0.3">
      <c r="F281" s="42"/>
    </row>
    <row r="282" spans="6:6" x14ac:dyDescent="0.3">
      <c r="F282" s="42"/>
    </row>
    <row r="283" spans="6:6" x14ac:dyDescent="0.3">
      <c r="F283" s="42"/>
    </row>
    <row r="284" spans="6:6" x14ac:dyDescent="0.3">
      <c r="F284" s="42"/>
    </row>
    <row r="285" spans="6:6" x14ac:dyDescent="0.3">
      <c r="F285" s="42"/>
    </row>
    <row r="286" spans="6:6" x14ac:dyDescent="0.3">
      <c r="F286" s="42"/>
    </row>
    <row r="287" spans="6:6" x14ac:dyDescent="0.3">
      <c r="F287" s="42"/>
    </row>
    <row r="288" spans="6:6" x14ac:dyDescent="0.3">
      <c r="F288" s="42"/>
    </row>
    <row r="289" spans="6:6" x14ac:dyDescent="0.3">
      <c r="F289" s="42"/>
    </row>
    <row r="290" spans="6:6" x14ac:dyDescent="0.3">
      <c r="F290" s="42"/>
    </row>
    <row r="291" spans="6:6" x14ac:dyDescent="0.3">
      <c r="F291" s="42"/>
    </row>
    <row r="292" spans="6:6" x14ac:dyDescent="0.3">
      <c r="F292" s="42"/>
    </row>
    <row r="293" spans="6:6" x14ac:dyDescent="0.3">
      <c r="F293" s="42"/>
    </row>
    <row r="294" spans="6:6" x14ac:dyDescent="0.3">
      <c r="F294" s="42"/>
    </row>
    <row r="295" spans="6:6" x14ac:dyDescent="0.3">
      <c r="F295" s="42"/>
    </row>
    <row r="296" spans="6:6" x14ac:dyDescent="0.3">
      <c r="F296" s="42"/>
    </row>
    <row r="297" spans="6:6" x14ac:dyDescent="0.3">
      <c r="F297" s="42"/>
    </row>
    <row r="298" spans="6:6" x14ac:dyDescent="0.3">
      <c r="F298" s="42"/>
    </row>
    <row r="299" spans="6:6" x14ac:dyDescent="0.3">
      <c r="F299" s="42"/>
    </row>
    <row r="300" spans="6:6" x14ac:dyDescent="0.3">
      <c r="F300" s="42"/>
    </row>
    <row r="301" spans="6:6" x14ac:dyDescent="0.3">
      <c r="F301" s="42"/>
    </row>
    <row r="302" spans="6:6" x14ac:dyDescent="0.3">
      <c r="F302" s="42"/>
    </row>
    <row r="303" spans="6:6" x14ac:dyDescent="0.3">
      <c r="F303" s="42"/>
    </row>
    <row r="304" spans="6:6" x14ac:dyDescent="0.3">
      <c r="F304" s="42"/>
    </row>
    <row r="305" spans="6:6" x14ac:dyDescent="0.3">
      <c r="F305" s="42"/>
    </row>
    <row r="306" spans="6:6" x14ac:dyDescent="0.3">
      <c r="F306" s="42"/>
    </row>
    <row r="307" spans="6:6" x14ac:dyDescent="0.3">
      <c r="F307" s="42"/>
    </row>
    <row r="308" spans="6:6" x14ac:dyDescent="0.3">
      <c r="F308" s="42"/>
    </row>
    <row r="309" spans="6:6" x14ac:dyDescent="0.3">
      <c r="F309" s="42"/>
    </row>
    <row r="310" spans="6:6" x14ac:dyDescent="0.3">
      <c r="F310" s="42"/>
    </row>
    <row r="311" spans="6:6" x14ac:dyDescent="0.3">
      <c r="F311" s="42"/>
    </row>
    <row r="312" spans="6:6" x14ac:dyDescent="0.3">
      <c r="F312" s="42"/>
    </row>
    <row r="313" spans="6:6" x14ac:dyDescent="0.3">
      <c r="F313" s="42"/>
    </row>
    <row r="314" spans="6:6" x14ac:dyDescent="0.3">
      <c r="F314" s="42"/>
    </row>
    <row r="315" spans="6:6" x14ac:dyDescent="0.3">
      <c r="F315" s="42"/>
    </row>
    <row r="316" spans="6:6" x14ac:dyDescent="0.3">
      <c r="F316" s="42"/>
    </row>
    <row r="317" spans="6:6" x14ac:dyDescent="0.3">
      <c r="F317" s="42"/>
    </row>
    <row r="318" spans="6:6" x14ac:dyDescent="0.3">
      <c r="F318" s="42"/>
    </row>
    <row r="319" spans="6:6" x14ac:dyDescent="0.3">
      <c r="F319" s="42"/>
    </row>
    <row r="320" spans="6:6" x14ac:dyDescent="0.3">
      <c r="F320" s="42"/>
    </row>
    <row r="321" spans="6:6" x14ac:dyDescent="0.3">
      <c r="F321" s="42"/>
    </row>
    <row r="322" spans="6:6" x14ac:dyDescent="0.3">
      <c r="F322" s="42"/>
    </row>
    <row r="323" spans="6:6" x14ac:dyDescent="0.3">
      <c r="F323" s="42"/>
    </row>
    <row r="324" spans="6:6" x14ac:dyDescent="0.3">
      <c r="F324" s="42"/>
    </row>
    <row r="325" spans="6:6" x14ac:dyDescent="0.3">
      <c r="F325" s="42"/>
    </row>
    <row r="326" spans="6:6" x14ac:dyDescent="0.3">
      <c r="F326" s="42"/>
    </row>
    <row r="327" spans="6:6" x14ac:dyDescent="0.3">
      <c r="F327" s="42"/>
    </row>
    <row r="328" spans="6:6" x14ac:dyDescent="0.3">
      <c r="F328" s="42"/>
    </row>
    <row r="329" spans="6:6" x14ac:dyDescent="0.3">
      <c r="F329" s="42"/>
    </row>
    <row r="330" spans="6:6" x14ac:dyDescent="0.3">
      <c r="F330" s="42"/>
    </row>
    <row r="331" spans="6:6" x14ac:dyDescent="0.3">
      <c r="F331" s="42"/>
    </row>
    <row r="332" spans="6:6" x14ac:dyDescent="0.3">
      <c r="F332" s="42"/>
    </row>
    <row r="333" spans="6:6" x14ac:dyDescent="0.3">
      <c r="F333" s="42"/>
    </row>
    <row r="334" spans="6:6" x14ac:dyDescent="0.3">
      <c r="F334" s="42"/>
    </row>
    <row r="335" spans="6:6" x14ac:dyDescent="0.3">
      <c r="F335" s="42"/>
    </row>
    <row r="336" spans="6:6" x14ac:dyDescent="0.3">
      <c r="F336" s="42"/>
    </row>
    <row r="337" spans="6:6" x14ac:dyDescent="0.3">
      <c r="F337" s="42"/>
    </row>
    <row r="338" spans="6:6" x14ac:dyDescent="0.3">
      <c r="F338" s="42"/>
    </row>
    <row r="339" spans="6:6" x14ac:dyDescent="0.3">
      <c r="F339" s="42"/>
    </row>
    <row r="340" spans="6:6" x14ac:dyDescent="0.3">
      <c r="F340" s="42"/>
    </row>
    <row r="341" spans="6:6" x14ac:dyDescent="0.3">
      <c r="F341" s="42"/>
    </row>
    <row r="342" spans="6:6" x14ac:dyDescent="0.3">
      <c r="F342" s="42"/>
    </row>
    <row r="343" spans="6:6" x14ac:dyDescent="0.3">
      <c r="F343" s="42"/>
    </row>
    <row r="344" spans="6:6" x14ac:dyDescent="0.3">
      <c r="F344" s="42"/>
    </row>
    <row r="345" spans="6:6" x14ac:dyDescent="0.3">
      <c r="F345" s="42"/>
    </row>
    <row r="346" spans="6:6" x14ac:dyDescent="0.3">
      <c r="F346" s="42"/>
    </row>
    <row r="347" spans="6:6" x14ac:dyDescent="0.3">
      <c r="F347" s="42"/>
    </row>
    <row r="348" spans="6:6" x14ac:dyDescent="0.3">
      <c r="F348" s="42"/>
    </row>
    <row r="349" spans="6:6" x14ac:dyDescent="0.3">
      <c r="F349" s="42"/>
    </row>
    <row r="350" spans="6:6" x14ac:dyDescent="0.3">
      <c r="F350" s="42"/>
    </row>
    <row r="351" spans="6:6" x14ac:dyDescent="0.3">
      <c r="F351" s="42"/>
    </row>
    <row r="352" spans="6:6" x14ac:dyDescent="0.3">
      <c r="F352" s="42"/>
    </row>
    <row r="353" spans="6:6" x14ac:dyDescent="0.3">
      <c r="F353" s="42"/>
    </row>
    <row r="354" spans="6:6" x14ac:dyDescent="0.3">
      <c r="F354" s="42"/>
    </row>
    <row r="355" spans="6:6" x14ac:dyDescent="0.3">
      <c r="F355" s="42"/>
    </row>
    <row r="356" spans="6:6" x14ac:dyDescent="0.3">
      <c r="F356" s="42"/>
    </row>
    <row r="357" spans="6:6" x14ac:dyDescent="0.3">
      <c r="F357" s="42"/>
    </row>
    <row r="358" spans="6:6" x14ac:dyDescent="0.3">
      <c r="F358" s="42"/>
    </row>
    <row r="359" spans="6:6" x14ac:dyDescent="0.3">
      <c r="F359" s="42"/>
    </row>
    <row r="360" spans="6:6" x14ac:dyDescent="0.3">
      <c r="F360" s="42"/>
    </row>
    <row r="361" spans="6:6" x14ac:dyDescent="0.3">
      <c r="F361" s="42"/>
    </row>
    <row r="362" spans="6:6" x14ac:dyDescent="0.3">
      <c r="F362" s="42"/>
    </row>
    <row r="363" spans="6:6" x14ac:dyDescent="0.3">
      <c r="F363" s="42"/>
    </row>
    <row r="364" spans="6:6" x14ac:dyDescent="0.3">
      <c r="F364" s="42"/>
    </row>
    <row r="365" spans="6:6" x14ac:dyDescent="0.3">
      <c r="F365" s="42"/>
    </row>
    <row r="366" spans="6:6" x14ac:dyDescent="0.3">
      <c r="F366" s="42"/>
    </row>
    <row r="367" spans="6:6" x14ac:dyDescent="0.3">
      <c r="F367" s="42"/>
    </row>
    <row r="368" spans="6:6" x14ac:dyDescent="0.3">
      <c r="F368" s="42"/>
    </row>
    <row r="369" spans="6:6" x14ac:dyDescent="0.3">
      <c r="F369" s="42"/>
    </row>
    <row r="370" spans="6:6" x14ac:dyDescent="0.3">
      <c r="F370" s="42"/>
    </row>
    <row r="371" spans="6:6" x14ac:dyDescent="0.3">
      <c r="F371" s="42"/>
    </row>
    <row r="372" spans="6:6" x14ac:dyDescent="0.3">
      <c r="F372" s="42"/>
    </row>
    <row r="373" spans="6:6" x14ac:dyDescent="0.3">
      <c r="F373" s="42"/>
    </row>
    <row r="374" spans="6:6" x14ac:dyDescent="0.3">
      <c r="F374" s="42"/>
    </row>
  </sheetData>
  <mergeCells count="11">
    <mergeCell ref="A2:H2"/>
    <mergeCell ref="A3:H3"/>
    <mergeCell ref="A4:H4"/>
    <mergeCell ref="A7:H7"/>
    <mergeCell ref="A1:H1"/>
    <mergeCell ref="A38:H38"/>
    <mergeCell ref="A8:H8"/>
    <mergeCell ref="I8:P8"/>
    <mergeCell ref="R19:S19"/>
    <mergeCell ref="A34:H34"/>
    <mergeCell ref="A36:H36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workbookViewId="0">
      <selection activeCell="A23" sqref="A23"/>
    </sheetView>
  </sheetViews>
  <sheetFormatPr defaultRowHeight="15" x14ac:dyDescent="0.3"/>
  <cols>
    <col min="1" max="1" width="12.625" style="19" customWidth="1"/>
    <col min="2" max="6" width="9" style="19"/>
    <col min="7" max="7" width="6.875" style="43" customWidth="1"/>
    <col min="8" max="8" width="10.875" style="19" customWidth="1"/>
    <col min="9" max="9" width="9" style="19"/>
    <col min="10" max="10" width="9.125" style="19" bestFit="1" customWidth="1"/>
    <col min="11" max="11" width="9" style="19"/>
  </cols>
  <sheetData>
    <row r="1" spans="1:9" ht="22.5" x14ac:dyDescent="0.3">
      <c r="A1" s="48" t="s">
        <v>17</v>
      </c>
      <c r="B1" s="48"/>
      <c r="C1" s="48"/>
      <c r="D1" s="48"/>
      <c r="E1" s="48"/>
      <c r="F1" s="48"/>
      <c r="G1" s="48"/>
      <c r="H1" s="48"/>
    </row>
    <row r="2" spans="1:9" x14ac:dyDescent="0.3">
      <c r="A2" s="23"/>
      <c r="B2" s="23"/>
      <c r="C2" s="23"/>
      <c r="D2" s="23"/>
      <c r="E2" s="23"/>
      <c r="F2" s="23"/>
      <c r="G2" s="32"/>
      <c r="H2" s="23"/>
    </row>
    <row r="3" spans="1:9" ht="22.5" x14ac:dyDescent="0.45">
      <c r="A3" s="55" t="s">
        <v>55</v>
      </c>
      <c r="B3" s="55"/>
      <c r="C3" s="55"/>
      <c r="D3" s="55"/>
      <c r="E3" s="55"/>
      <c r="F3" s="55"/>
      <c r="G3" s="55"/>
      <c r="H3" s="55"/>
      <c r="I3" s="44"/>
    </row>
    <row r="4" spans="1:9" ht="16.5" x14ac:dyDescent="0.35">
      <c r="A4" s="56" t="s">
        <v>60</v>
      </c>
      <c r="B4" s="56"/>
      <c r="C4" s="56"/>
      <c r="D4" s="56"/>
      <c r="E4" s="56"/>
      <c r="F4" s="56"/>
      <c r="G4" s="56"/>
      <c r="H4" s="56"/>
      <c r="I4" s="45"/>
    </row>
    <row r="5" spans="1:9" x14ac:dyDescent="0.3">
      <c r="A5" s="58" t="s">
        <v>39</v>
      </c>
      <c r="B5" s="58"/>
      <c r="C5" s="58"/>
      <c r="D5" s="58"/>
      <c r="E5" s="58"/>
      <c r="F5" s="58"/>
      <c r="G5" s="58"/>
      <c r="H5" s="58"/>
      <c r="I5" s="46"/>
    </row>
    <row r="6" spans="1:9" x14ac:dyDescent="0.3">
      <c r="A6" s="23"/>
      <c r="B6" s="23"/>
      <c r="C6" s="23"/>
      <c r="D6" s="23"/>
      <c r="E6" s="23"/>
      <c r="F6" s="23"/>
      <c r="G6" s="32"/>
      <c r="H6" s="23"/>
    </row>
    <row r="7" spans="1:9" ht="24.95" customHeight="1" x14ac:dyDescent="0.3">
      <c r="A7" s="23" t="s">
        <v>61</v>
      </c>
      <c r="B7" s="23"/>
      <c r="C7" s="23"/>
      <c r="D7" s="23"/>
      <c r="E7" s="23"/>
      <c r="F7" s="23"/>
      <c r="G7" s="32"/>
      <c r="H7" s="23"/>
    </row>
    <row r="8" spans="1:9" ht="24.95" customHeight="1" x14ac:dyDescent="0.3">
      <c r="A8" s="23" t="s">
        <v>62</v>
      </c>
      <c r="B8" s="23"/>
      <c r="C8" s="23"/>
      <c r="D8" s="23"/>
      <c r="E8" s="23"/>
      <c r="F8" s="23"/>
      <c r="G8" s="32"/>
      <c r="H8" s="23"/>
    </row>
    <row r="9" spans="1:9" ht="24.95" customHeight="1" x14ac:dyDescent="0.3">
      <c r="A9" s="23" t="s">
        <v>67</v>
      </c>
      <c r="B9" s="23"/>
      <c r="C9" s="23"/>
      <c r="D9" s="23"/>
      <c r="E9" s="23"/>
      <c r="F9" s="23"/>
      <c r="G9" s="32" t="s">
        <v>43</v>
      </c>
      <c r="H9" s="32">
        <v>10000</v>
      </c>
    </row>
    <row r="10" spans="1:9" ht="24.95" customHeight="1" x14ac:dyDescent="0.3">
      <c r="A10" s="23" t="s">
        <v>68</v>
      </c>
      <c r="B10" s="23"/>
      <c r="C10" s="23"/>
      <c r="D10" s="23"/>
      <c r="E10" s="23"/>
      <c r="F10" s="23"/>
      <c r="G10" s="32" t="s">
        <v>43</v>
      </c>
      <c r="H10" s="32">
        <v>11000</v>
      </c>
    </row>
    <row r="11" spans="1:9" ht="24.95" customHeight="1" x14ac:dyDescent="0.3">
      <c r="A11" s="23" t="s">
        <v>69</v>
      </c>
      <c r="B11" s="23"/>
      <c r="C11" s="23"/>
      <c r="D11" s="23"/>
      <c r="E11" s="23"/>
      <c r="F11" s="23"/>
      <c r="G11" s="32" t="s">
        <v>43</v>
      </c>
      <c r="H11" s="32">
        <v>12000</v>
      </c>
    </row>
    <row r="12" spans="1:9" ht="24.95" customHeight="1" x14ac:dyDescent="0.3">
      <c r="A12" s="23" t="s">
        <v>70</v>
      </c>
      <c r="B12" s="23"/>
      <c r="C12" s="23"/>
      <c r="D12" s="23"/>
      <c r="E12" s="23"/>
      <c r="F12" s="23"/>
      <c r="G12" s="32" t="s">
        <v>43</v>
      </c>
      <c r="H12" s="32">
        <v>13000</v>
      </c>
    </row>
    <row r="13" spans="1:9" ht="24.95" customHeight="1" x14ac:dyDescent="0.3">
      <c r="A13" s="23" t="s">
        <v>73</v>
      </c>
      <c r="B13" s="23"/>
      <c r="C13" s="23"/>
      <c r="D13" s="23"/>
      <c r="E13" s="23"/>
      <c r="F13" s="23"/>
      <c r="G13" s="32" t="s">
        <v>43</v>
      </c>
      <c r="H13" s="32">
        <v>7000</v>
      </c>
    </row>
    <row r="14" spans="1:9" ht="24.95" customHeight="1" x14ac:dyDescent="0.3">
      <c r="A14" s="23" t="s">
        <v>71</v>
      </c>
      <c r="B14" s="23"/>
      <c r="C14" s="23"/>
      <c r="D14" s="23"/>
      <c r="E14" s="23"/>
      <c r="F14" s="23"/>
      <c r="G14" s="32" t="s">
        <v>43</v>
      </c>
      <c r="H14" s="32">
        <v>14000</v>
      </c>
    </row>
    <row r="15" spans="1:9" ht="24.95" customHeight="1" x14ac:dyDescent="0.3">
      <c r="A15" s="23" t="s">
        <v>72</v>
      </c>
      <c r="B15" s="23"/>
      <c r="C15" s="23"/>
      <c r="D15" s="23"/>
      <c r="E15" s="23"/>
      <c r="F15" s="23"/>
      <c r="G15" s="32" t="s">
        <v>43</v>
      </c>
      <c r="H15" s="32">
        <v>28000</v>
      </c>
    </row>
    <row r="16" spans="1:9" ht="24.95" customHeight="1" x14ac:dyDescent="0.3">
      <c r="A16" s="23" t="s">
        <v>63</v>
      </c>
      <c r="B16" s="23"/>
      <c r="C16" s="23"/>
      <c r="D16" s="23"/>
      <c r="E16" s="23"/>
      <c r="F16" s="23"/>
      <c r="G16" s="32" t="s">
        <v>43</v>
      </c>
      <c r="H16" s="32">
        <v>6000</v>
      </c>
    </row>
    <row r="17" spans="1:8" ht="24.95" customHeight="1" x14ac:dyDescent="0.3">
      <c r="A17" s="23"/>
      <c r="B17" s="23"/>
      <c r="C17" s="23"/>
      <c r="D17" s="23"/>
      <c r="E17" s="23"/>
      <c r="F17" s="23"/>
      <c r="G17" s="32"/>
      <c r="H17" s="32"/>
    </row>
    <row r="18" spans="1:8" ht="24.95" customHeight="1" x14ac:dyDescent="0.3">
      <c r="A18" s="23" t="s">
        <v>64</v>
      </c>
      <c r="B18" s="23"/>
      <c r="C18" s="23"/>
      <c r="D18" s="23"/>
      <c r="E18" s="23"/>
      <c r="F18" s="23"/>
      <c r="G18" s="32"/>
      <c r="H18" s="23"/>
    </row>
    <row r="19" spans="1:8" ht="24.95" customHeight="1" x14ac:dyDescent="0.3">
      <c r="A19" s="23"/>
      <c r="B19" s="23"/>
      <c r="C19" s="23"/>
      <c r="D19" s="23"/>
      <c r="E19" s="23"/>
      <c r="F19" s="23"/>
      <c r="G19" s="32"/>
      <c r="H19" s="23"/>
    </row>
    <row r="20" spans="1:8" ht="24.95" customHeight="1" x14ac:dyDescent="0.3">
      <c r="A20" s="57" t="s">
        <v>65</v>
      </c>
      <c r="B20" s="57"/>
      <c r="C20" s="57"/>
      <c r="D20" s="57"/>
      <c r="E20" s="57"/>
      <c r="F20" s="57"/>
      <c r="G20" s="57"/>
      <c r="H20" s="57"/>
    </row>
    <row r="21" spans="1:8" ht="24.95" customHeight="1" x14ac:dyDescent="0.3">
      <c r="A21" s="23"/>
      <c r="B21" s="23"/>
      <c r="C21" s="23"/>
      <c r="D21" s="23"/>
      <c r="E21" s="23"/>
      <c r="F21" s="23"/>
      <c r="G21" s="32"/>
      <c r="H21" s="23"/>
    </row>
    <row r="22" spans="1:8" x14ac:dyDescent="0.3">
      <c r="A22" s="49" t="s">
        <v>66</v>
      </c>
      <c r="B22" s="49"/>
      <c r="C22" s="49"/>
      <c r="D22" s="49"/>
      <c r="E22" s="49"/>
      <c r="F22" s="49"/>
      <c r="G22" s="49"/>
      <c r="H22" s="49"/>
    </row>
  </sheetData>
  <mergeCells count="6">
    <mergeCell ref="A22:H22"/>
    <mergeCell ref="A1:H1"/>
    <mergeCell ref="A20:H20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Budget</vt:lpstr>
      <vt:lpstr>Takstblad Drift</vt:lpstr>
      <vt:lpstr>Takstblad anlæg</vt:lpstr>
      <vt:lpstr>Budget!Udskriftsområde</vt:lpstr>
      <vt:lpstr>Budget!Udskriftstitler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Jensen</dc:creator>
  <cp:lastModifiedBy>erlin</cp:lastModifiedBy>
  <cp:lastPrinted>2020-03-02T19:38:01Z</cp:lastPrinted>
  <dcterms:created xsi:type="dcterms:W3CDTF">2015-07-15T05:12:14Z</dcterms:created>
  <dcterms:modified xsi:type="dcterms:W3CDTF">2020-03-02T19:40:32Z</dcterms:modified>
</cp:coreProperties>
</file>