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ВЄЛКОВА\Рішення на сессію\Рішення про уточнення  30 червня 2022\Рішення після сесії\"/>
    </mc:Choice>
  </mc:AlternateContent>
  <bookViews>
    <workbookView xWindow="0" yWindow="0" windowWidth="28800" windowHeight="124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8" i="1" l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</calcChain>
</file>

<file path=xl/sharedStrings.xml><?xml version="1.0" encoding="utf-8"?>
<sst xmlns="http://schemas.openxmlformats.org/spreadsheetml/2006/main" count="231" uniqueCount="193">
  <si>
    <t>Додаток 3</t>
  </si>
  <si>
    <t>РОЗПОДІЛ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</si>
  <si>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</si>
  <si>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</si>
  <si>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</si>
  <si>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</si>
  <si>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</si>
  <si>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</si>
  <si>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</si>
  <si>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</si>
  <si>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</si>
  <si>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</si>
  <si>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</si>
  <si>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</si>
  <si>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</si>
  <si>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</si>
  <si>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</si>
  <si>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</si>
  <si>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Шабівська сільська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</si>
  <si>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</si>
  <si>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</si>
  <si>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</si>
  <si>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</si>
  <si>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</si>
  <si>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0111024</t>
  </si>
  <si>
    <t>0910</t>
  </si>
  <si>
    <t>1024</t>
  </si>
  <si>
    <t>Забезпечення належних умов для виховання та розвитку дітей-сиріт і дітей, позбавлених батьківського піклування, в дитячих будинках</t>
  </si>
  <si>
    <t>0113191</t>
  </si>
  <si>
    <t>1030</t>
  </si>
  <si>
    <t>3191</t>
  </si>
  <si>
    <t>Інші видатки на соціальний захист ветеранів війни та праці</t>
  </si>
  <si>
    <t>0113192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</si>
  <si>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</si>
  <si>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</si>
  <si>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0113242</t>
  </si>
  <si>
    <t>1090</t>
  </si>
  <si>
    <t>3242</t>
  </si>
  <si>
    <t>Інші заходи у сфері соціального захисту і соціального забезпечення</t>
  </si>
  <si>
    <t>0620</t>
  </si>
  <si>
    <t>6017</t>
  </si>
  <si>
    <t>Інша діяльність, пов`язана з експлуатацією об`єктів житлово-комунального господарства</t>
  </si>
  <si>
    <t>0116030</t>
  </si>
  <si>
    <t>6030</t>
  </si>
  <si>
    <t>Організація благоустрою населених пунктів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</si>
  <si>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</si>
  <si>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</si>
  <si>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</si>
  <si>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</si>
  <si>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</si>
  <si>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</si>
  <si>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</si>
  <si>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</si>
  <si>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</si>
  <si>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пожежної охорони</t>
  </si>
  <si>
    <t>0540</t>
  </si>
  <si>
    <t>8340</t>
  </si>
  <si>
    <t>Природоохоронні заходи за рахунок цільових фондів</t>
  </si>
  <si>
    <t>0133</t>
  </si>
  <si>
    <t>8710</t>
  </si>
  <si>
    <t>Резервний фонд місцевого бюджету</t>
  </si>
  <si>
    <t>0600000</t>
  </si>
  <si>
    <t>Управління освіти, культури, молоді та спорту Шабівської сільської ради</t>
  </si>
  <si>
    <t>0610000</t>
  </si>
  <si>
    <t>Орган з питань освіти і науки</t>
  </si>
  <si>
    <t>0611010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</si>
  <si>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</si>
  <si>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</si>
  <si>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</si>
  <si>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</si>
  <si>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</si>
  <si>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</t>
  </si>
  <si>
    <t>0611031</t>
  </si>
  <si>
    <t>1031</t>
  </si>
  <si>
    <t>0611070</t>
  </si>
  <si>
    <t>0960</t>
  </si>
  <si>
    <t>1070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</si>
  <si>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</si>
  <si>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</si>
  <si>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</si>
  <si>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</si>
  <si>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</si>
  <si>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</si>
  <si>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</si>
  <si>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</si>
  <si>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</si>
  <si>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</si>
  <si>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0611160</t>
  </si>
  <si>
    <t>1160</t>
  </si>
  <si>
    <t>Забезпечення діяльності центрів професійного розвитку педагогічних працівників</t>
  </si>
  <si>
    <t>0613140</t>
  </si>
  <si>
    <t>1040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</si>
  <si>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</si>
  <si>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</si>
  <si>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0614030</t>
  </si>
  <si>
    <t>0824</t>
  </si>
  <si>
    <t>4030</t>
  </si>
  <si>
    <t>Забезпечення діяльності бібліотек</t>
  </si>
  <si>
    <t>0614040</t>
  </si>
  <si>
    <t>4040</t>
  </si>
  <si>
    <t>Забезпечення діяльності музеїв i виставок</t>
  </si>
  <si>
    <t>0614060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</si>
  <si>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</si>
  <si>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</si>
  <si>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</si>
  <si>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0614082</t>
  </si>
  <si>
    <t>0829</t>
  </si>
  <si>
    <t>4082</t>
  </si>
  <si>
    <t>Інші заходи в галузі культури і мистецтва</t>
  </si>
  <si>
    <t>0615011</t>
  </si>
  <si>
    <t>0810</t>
  </si>
  <si>
    <t>5011</t>
  </si>
  <si>
    <t>Проведення навчально-тренувальних зборів і змагань з олімпійських видів спорту</t>
  </si>
  <si>
    <t>3700000</t>
  </si>
  <si>
    <t>Управління фінансів Шабівської сільської ради</t>
  </si>
  <si>
    <t>3710000</t>
  </si>
  <si>
    <t>Орган з питань фінансів</t>
  </si>
  <si>
    <t>3719770</t>
  </si>
  <si>
    <t>0180</t>
  </si>
  <si>
    <t>9770</t>
  </si>
  <si>
    <t>Інші субвенції з місцевого бюджету</t>
  </si>
  <si>
    <t>X</t>
  </si>
  <si>
    <t>УСЬОГО</t>
  </si>
  <si>
    <t>(код бюджету)</t>
  </si>
  <si>
    <t>0116084</t>
  </si>
  <si>
    <t>6084</t>
  </si>
  <si>
    <t>0610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</si>
  <si>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</si>
  <si>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0117130</t>
  </si>
  <si>
    <t>7130</t>
  </si>
  <si>
    <t>0421</t>
  </si>
  <si>
    <t>Здійснення заходів із землеустрою</t>
  </si>
  <si>
    <t>0117622</t>
  </si>
  <si>
    <t>7622</t>
  </si>
  <si>
    <t>0470</t>
  </si>
  <si>
    <t>Реалізація програм і заходів в галузі туризму та курортів</t>
  </si>
  <si>
    <t>0118420</t>
  </si>
  <si>
    <t>8420</t>
  </si>
  <si>
    <t>0830</t>
  </si>
  <si>
    <t>Інші заходи у сфері засобів масової інформації</t>
  </si>
  <si>
    <t>0611024</t>
  </si>
  <si>
    <t>1200000</t>
  </si>
  <si>
    <t>Управління житлово-комунального господарства і будівництва Шабівської сільської ради</t>
  </si>
  <si>
    <t>1210000</t>
  </si>
  <si>
    <t>1216017</t>
  </si>
  <si>
    <t>1216030</t>
  </si>
  <si>
    <t>1216040</t>
  </si>
  <si>
    <t>6040</t>
  </si>
  <si>
    <t>Заходи, пов`язані з поліпшенням питної води</t>
  </si>
  <si>
    <t>1217461</t>
  </si>
  <si>
    <t>1217670</t>
  </si>
  <si>
    <t>7670</t>
  </si>
  <si>
    <t>0490</t>
  </si>
  <si>
    <t>Внески до статутного капіталу суб`єктів господарювання</t>
  </si>
  <si>
    <t>1218340</t>
  </si>
  <si>
    <t>3718710</t>
  </si>
  <si>
    <t>видатків місцевого бюджету на 2022 рік</t>
  </si>
  <si>
    <t>0112010</t>
  </si>
  <si>
    <t>2010</t>
  </si>
  <si>
    <t>0731</t>
  </si>
  <si>
    <t>Багатопрофільна стаціонарна медична допомога населенню</t>
  </si>
  <si>
    <t>Надання спеціалізованої освіти мистецькими школами</t>
  </si>
  <si>
    <t>0617321</t>
  </si>
  <si>
    <t>7321</t>
  </si>
  <si>
    <t>0443</t>
  </si>
  <si>
    <t>Будівництво-1 освітніх установ та закладів</t>
  </si>
  <si>
    <t>0617324</t>
  </si>
  <si>
    <t>7324</t>
  </si>
  <si>
    <t>Будівництво установ та закладів культури</t>
  </si>
  <si>
    <t>1218330</t>
  </si>
  <si>
    <t>8330</t>
  </si>
  <si>
    <t>Інша діяльність у сфері екології та охорони природних ресурсів</t>
  </si>
  <si>
    <t>до рішення Шабівської сільської ради</t>
  </si>
  <si>
    <t>( у редакції згідно рішення сільської ради</t>
  </si>
  <si>
    <t>від 24 грудня  2021 року  №  2/767-УІІІ</t>
  </si>
  <si>
    <t>0611061</t>
  </si>
  <si>
    <t>1061</t>
  </si>
  <si>
    <t>0380</t>
  </si>
  <si>
    <t>0118240</t>
  </si>
  <si>
    <t>8240</t>
  </si>
  <si>
    <t>Заходи та роботи з територіальної оборони</t>
  </si>
  <si>
    <t>0618240</t>
  </si>
  <si>
    <t>1218240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</si>
  <si>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</si>
  <si>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</si>
  <si>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</si>
  <si>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Секретарь сільської ради</t>
  </si>
  <si>
    <t xml:space="preserve">Сергій ЧЕРНОКУЛЬСЬКИЙ 
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</si>
  <si>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</si>
  <si>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</si>
  <si>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</si>
  <si>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  від  30 червня 2022 року  № 2/1024 -УІІІ)</t>
  </si>
  <si>
    <t>Виконком сільської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</si>
</sst>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/>
    <xf numFmtId="0" fontId="3" fillId="0" borderId="2" xfId="0" quotePrefix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2" xfId="0" quotePrefix="1" applyNumberFormat="1" applyFont="1" applyBorder="1" applyAlignment="1">
      <alignment vertical="center" wrapText="1"/>
    </xf>
    <xf numFmtId="0" fontId="2" fillId="0" borderId="2" xfId="0" quotePrefix="1" applyFont="1" applyBorder="1" applyAlignment="1">
      <alignment horizontal="center" vertical="center" wrapText="1"/>
    </xf>
    <xf numFmtId="4" fontId="2" fillId="0" borderId="2" xfId="0" quotePrefix="1" applyNumberFormat="1" applyFont="1" applyBorder="1" applyAlignment="1">
      <alignment horizontal="center" vertical="center" wrapText="1"/>
    </xf>
    <xf numFmtId="4" fontId="2" fillId="0" borderId="2" xfId="0" quotePrefix="1" applyNumberFormat="1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2" xfId="0" quotePrefix="1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0" xfId="0" applyFont="1"/>
    <xf numFmtId="4" fontId="3" fillId="2" borderId="2" xfId="0" applyNumberFormat="1" applyFont="1" applyFill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2" fillId="0" borderId="2" xfId="0" applyNumberFormat="1" applyFont="1" applyBorder="1" applyAlignment="1">
      <alignment vertical="center" wrapText="1"/>
    </xf>
    <xf numFmtId="0" fontId="3" fillId="3" borderId="0" xfId="0" quotePrefix="1" applyFont="1" applyFill="1" applyBorder="1" applyAlignment="1">
      <alignment horizontal="center" vertical="center" wrapText="1"/>
    </xf>
    <xf numFmtId="4" fontId="3" fillId="3" borderId="0" xfId="0" quotePrefix="1" applyNumberFormat="1" applyFont="1" applyFill="1" applyBorder="1" applyAlignment="1">
      <alignment vertical="center" wrapText="1"/>
    </xf>
    <xf numFmtId="4" fontId="3" fillId="3" borderId="0" xfId="0" applyNumberFormat="1" applyFont="1" applyFill="1" applyBorder="1" applyAlignment="1">
      <alignment vertical="center" wrapText="1"/>
    </xf>
    <xf numFmtId="4" fontId="3" fillId="3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1"/>
  <sheetViews>
    <sheetView tabSelected="1" topLeftCell="A13" zoomScaleNormal="100" workbookViewId="0">
      <selection activeCell="G21" sqref="G21"/>
    </sheetView>
  </sheetViews>
  <sheetFormatPr defaultRowHeight="12.75" x14ac:dyDescent="0.2"/>
  <cols>
    <col min="1" max="1" width="14.42578125" customWidth="1"/>
    <col min="2" max="2" width="14.28515625" customWidth="1"/>
    <col min="3" max="3" width="15.85546875" customWidth="1"/>
    <col min="4" max="4" width="40.7109375" customWidth="1"/>
    <col min="5" max="5" width="19.5703125" customWidth="1"/>
    <col min="6" max="6" width="19.42578125" customWidth="1"/>
    <col min="7" max="7" width="19.7109375" customWidth="1"/>
    <col min="8" max="8" width="17.7109375" customWidth="1"/>
    <col min="9" max="9" width="18.28515625" customWidth="1"/>
    <col min="10" max="10" width="18.5703125" customWidth="1"/>
    <col min="11" max="11" width="16.140625" customWidth="1"/>
    <col min="12" max="12" width="16.7109375" customWidth="1"/>
    <col min="13" max="14" width="13.7109375" customWidth="1"/>
    <col min="15" max="15" width="16.7109375" customWidth="1"/>
    <col min="16" max="16" width="18.85546875" customWidth="1"/>
  </cols>
  <sheetData>
    <row r="1" spans="1:16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0</v>
      </c>
      <c r="N1" s="2"/>
      <c r="O1" s="2"/>
      <c r="P1" s="1"/>
    </row>
    <row r="2" spans="1:16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 t="s">
        <v>172</v>
      </c>
      <c r="N2" s="2"/>
      <c r="O2" s="2"/>
      <c r="P2" s="1"/>
    </row>
    <row r="3" spans="1:16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 t="s">
        <v>174</v>
      </c>
      <c r="N3" s="2"/>
      <c r="O3" s="2"/>
      <c r="P3" s="1"/>
    </row>
    <row r="4" spans="1:16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 t="s">
        <v>173</v>
      </c>
      <c r="N4" s="2"/>
      <c r="O4" s="2"/>
      <c r="P4" s="1"/>
    </row>
    <row r="5" spans="1:16" s="6" customFormat="1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 t="s">
        <v>191</v>
      </c>
      <c r="N5" s="2"/>
      <c r="O5" s="2"/>
      <c r="P5" s="1"/>
    </row>
    <row r="6" spans="1:16" ht="15.75" x14ac:dyDescent="0.25">
      <c r="A6" s="34" t="s">
        <v>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.75" x14ac:dyDescent="0.25">
      <c r="A7" s="34" t="s">
        <v>156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6" x14ac:dyDescent="0.2">
      <c r="A8" s="3">
        <v>1551600000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x14ac:dyDescent="0.2">
      <c r="A9" s="1" t="s">
        <v>123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5" t="s">
        <v>2</v>
      </c>
    </row>
    <row r="10" spans="1:16" ht="12.75" customHeight="1" x14ac:dyDescent="0.2">
      <c r="A10" s="31" t="s">
        <v>3</v>
      </c>
      <c r="B10" s="31" t="s">
        <v>4</v>
      </c>
      <c r="C10" s="31" t="s">
        <v>5</v>
      </c>
      <c r="D10" s="31" t="s">
        <v>6</v>
      </c>
      <c r="E10" s="31" t="s">
        <v>7</v>
      </c>
      <c r="F10" s="31"/>
      <c r="G10" s="31"/>
      <c r="H10" s="31"/>
      <c r="I10" s="31"/>
      <c r="J10" s="31" t="s">
        <v>14</v>
      </c>
      <c r="K10" s="31"/>
      <c r="L10" s="31"/>
      <c r="M10" s="31"/>
      <c r="N10" s="31"/>
      <c r="O10" s="31"/>
      <c r="P10" s="30" t="s">
        <v>16</v>
      </c>
    </row>
    <row r="11" spans="1:16" ht="12.75" customHeight="1" x14ac:dyDescent="0.2">
      <c r="A11" s="31"/>
      <c r="B11" s="31"/>
      <c r="C11" s="31"/>
      <c r="D11" s="31"/>
      <c r="E11" s="30" t="s">
        <v>8</v>
      </c>
      <c r="F11" s="31" t="s">
        <v>9</v>
      </c>
      <c r="G11" s="31" t="s">
        <v>10</v>
      </c>
      <c r="H11" s="31"/>
      <c r="I11" s="31" t="s">
        <v>13</v>
      </c>
      <c r="J11" s="30" t="s">
        <v>8</v>
      </c>
      <c r="K11" s="31" t="s">
        <v>15</v>
      </c>
      <c r="L11" s="31" t="s">
        <v>9</v>
      </c>
      <c r="M11" s="31" t="s">
        <v>10</v>
      </c>
      <c r="N11" s="31"/>
      <c r="O11" s="31" t="s">
        <v>13</v>
      </c>
      <c r="P11" s="31"/>
    </row>
    <row r="12" spans="1:16" ht="12.75" customHeight="1" x14ac:dyDescent="0.2">
      <c r="A12" s="31"/>
      <c r="B12" s="31"/>
      <c r="C12" s="31"/>
      <c r="D12" s="31"/>
      <c r="E12" s="31"/>
      <c r="F12" s="31"/>
      <c r="G12" s="31" t="s">
        <v>11</v>
      </c>
      <c r="H12" s="31" t="s">
        <v>12</v>
      </c>
      <c r="I12" s="31"/>
      <c r="J12" s="31"/>
      <c r="K12" s="31"/>
      <c r="L12" s="31"/>
      <c r="M12" s="31" t="s">
        <v>11</v>
      </c>
      <c r="N12" s="31" t="s">
        <v>12</v>
      </c>
      <c r="O12" s="31"/>
      <c r="P12" s="31"/>
    </row>
    <row r="13" spans="1:16" ht="77.25" customHeight="1" x14ac:dyDescent="0.2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</row>
    <row r="14" spans="1:16" ht="15.75" x14ac:dyDescent="0.2">
      <c r="A14" s="18">
        <v>1</v>
      </c>
      <c r="B14" s="18">
        <v>2</v>
      </c>
      <c r="C14" s="18">
        <v>3</v>
      </c>
      <c r="D14" s="18">
        <v>4</v>
      </c>
      <c r="E14" s="19">
        <v>5</v>
      </c>
      <c r="F14" s="18">
        <v>6</v>
      </c>
      <c r="G14" s="18">
        <v>7</v>
      </c>
      <c r="H14" s="18">
        <v>8</v>
      </c>
      <c r="I14" s="18">
        <v>9</v>
      </c>
      <c r="J14" s="19">
        <v>10</v>
      </c>
      <c r="K14" s="18">
        <v>11</v>
      </c>
      <c r="L14" s="18">
        <v>12</v>
      </c>
      <c r="M14" s="18">
        <v>13</v>
      </c>
      <c r="N14" s="18">
        <v>14</v>
      </c>
      <c r="O14" s="18">
        <v>15</v>
      </c>
      <c r="P14" s="19">
        <v>16</v>
      </c>
    </row>
    <row r="15" spans="1:16" s="2" customFormat="1" ht="15.75" x14ac:dyDescent="0.25">
      <c r="A15" s="7" t="s">
        <v>17</v>
      </c>
      <c r="B15" s="8"/>
      <c r="C15" s="9"/>
      <c r="D15" s="10" t="s">
        <v>18</v>
      </c>
      <c r="E15" s="21">
        <v>28675410</v>
      </c>
      <c r="F15" s="22">
        <v>28675410</v>
      </c>
      <c r="G15" s="22">
        <v>21966900</v>
      </c>
      <c r="H15" s="22">
        <v>2029100</v>
      </c>
      <c r="I15" s="22">
        <v>0</v>
      </c>
      <c r="J15" s="21">
        <v>819690</v>
      </c>
      <c r="K15" s="22">
        <v>819690</v>
      </c>
      <c r="L15" s="22">
        <v>0</v>
      </c>
      <c r="M15" s="22">
        <v>0</v>
      </c>
      <c r="N15" s="22">
        <v>0</v>
      </c>
      <c r="O15" s="22">
        <v>819690</v>
      </c>
      <c r="P15" s="21">
        <f>E15+J15</f>
        <v>29495100</v>
      </c>
    </row>
    <row r="16" spans="1:16" s="2" customFormat="1" ht="15.75" x14ac:dyDescent="0.25">
      <c r="A16" s="7" t="s">
        <v>19</v>
      </c>
      <c r="B16" s="8"/>
      <c r="C16" s="9"/>
      <c r="D16" s="10" t="s">
        <v>192</v>
      </c>
      <c r="E16" s="21">
        <v>28675410</v>
      </c>
      <c r="F16" s="22">
        <v>28675410</v>
      </c>
      <c r="G16" s="22">
        <v>21966900</v>
      </c>
      <c r="H16" s="22">
        <v>2029100</v>
      </c>
      <c r="I16" s="22">
        <v>0</v>
      </c>
      <c r="J16" s="21">
        <v>819690</v>
      </c>
      <c r="K16" s="22">
        <v>819690</v>
      </c>
      <c r="L16" s="22">
        <v>0</v>
      </c>
      <c r="M16" s="22">
        <v>0</v>
      </c>
      <c r="N16" s="22">
        <v>0</v>
      </c>
      <c r="O16" s="22">
        <v>819690</v>
      </c>
      <c r="P16" s="21">
        <f>E16+J16</f>
        <v>29495100</v>
      </c>
    </row>
    <row r="17" spans="1:16" s="2" customFormat="1" ht="94.5" x14ac:dyDescent="0.25">
      <c r="A17" s="11" t="s">
        <v>20</v>
      </c>
      <c r="B17" s="11" t="s">
        <v>22</v>
      </c>
      <c r="C17" s="12" t="s">
        <v>21</v>
      </c>
      <c r="D17" s="13" t="s">
        <v>23</v>
      </c>
      <c r="E17" s="23">
        <v>20426200</v>
      </c>
      <c r="F17" s="24">
        <v>20426200</v>
      </c>
      <c r="G17" s="24">
        <v>19145700</v>
      </c>
      <c r="H17" s="24">
        <v>513500</v>
      </c>
      <c r="I17" s="24">
        <v>0</v>
      </c>
      <c r="J17" s="23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3">
        <f>E17+J17</f>
        <v>20426200</v>
      </c>
    </row>
    <row r="18" spans="1:16" s="2" customFormat="1" ht="63" x14ac:dyDescent="0.25">
      <c r="A18" s="11" t="s">
        <v>24</v>
      </c>
      <c r="B18" s="11" t="s">
        <v>26</v>
      </c>
      <c r="C18" s="12" t="s">
        <v>25</v>
      </c>
      <c r="D18" s="13" t="s">
        <v>27</v>
      </c>
      <c r="E18" s="23">
        <v>15000</v>
      </c>
      <c r="F18" s="24">
        <v>15000</v>
      </c>
      <c r="G18" s="24">
        <v>0</v>
      </c>
      <c r="H18" s="24">
        <v>8400</v>
      </c>
      <c r="I18" s="24">
        <v>0</v>
      </c>
      <c r="J18" s="23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3">
        <f>E18+J18</f>
        <v>15000</v>
      </c>
    </row>
    <row r="19" spans="1:16" s="2" customFormat="1" ht="31.5" x14ac:dyDescent="0.25">
      <c r="A19" s="11" t="s">
        <v>157</v>
      </c>
      <c r="B19" s="11" t="s">
        <v>158</v>
      </c>
      <c r="C19" s="12" t="s">
        <v>159</v>
      </c>
      <c r="D19" s="13" t="s">
        <v>160</v>
      </c>
      <c r="E19" s="23">
        <v>2199000</v>
      </c>
      <c r="F19" s="24">
        <v>2199000</v>
      </c>
      <c r="G19" s="24">
        <v>0</v>
      </c>
      <c r="H19" s="24">
        <v>0</v>
      </c>
      <c r="I19" s="24">
        <v>0</v>
      </c>
      <c r="J19" s="23">
        <v>765300</v>
      </c>
      <c r="K19" s="24">
        <v>765300</v>
      </c>
      <c r="L19" s="24">
        <v>0</v>
      </c>
      <c r="M19" s="24">
        <v>0</v>
      </c>
      <c r="N19" s="24">
        <v>0</v>
      </c>
      <c r="O19" s="24">
        <v>765300</v>
      </c>
      <c r="P19" s="23">
        <f>E19+J19</f>
        <v>2964300</v>
      </c>
    </row>
    <row r="20" spans="1:16" s="2" customFormat="1" ht="31.5" x14ac:dyDescent="0.25">
      <c r="A20" s="11" t="s">
        <v>28</v>
      </c>
      <c r="B20" s="11" t="s">
        <v>30</v>
      </c>
      <c r="C20" s="12" t="s">
        <v>29</v>
      </c>
      <c r="D20" s="13" t="s">
        <v>31</v>
      </c>
      <c r="E20" s="23">
        <v>0</v>
      </c>
      <c r="F20" s="24">
        <v>0</v>
      </c>
      <c r="G20" s="24">
        <v>0</v>
      </c>
      <c r="H20" s="24">
        <v>0</v>
      </c>
      <c r="I20" s="24">
        <v>0</v>
      </c>
      <c r="J20" s="23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3">
        <f>E20+J20</f>
        <v>0</v>
      </c>
    </row>
    <row r="21" spans="1:16" s="2" customFormat="1" ht="63" x14ac:dyDescent="0.25">
      <c r="A21" s="11" t="s">
        <v>32</v>
      </c>
      <c r="B21" s="11" t="s">
        <v>33</v>
      </c>
      <c r="C21" s="12" t="s">
        <v>29</v>
      </c>
      <c r="D21" s="13" t="s">
        <v>34</v>
      </c>
      <c r="E21" s="23">
        <v>50000</v>
      </c>
      <c r="F21" s="24">
        <v>50000</v>
      </c>
      <c r="G21" s="24">
        <v>0</v>
      </c>
      <c r="H21" s="24">
        <v>0</v>
      </c>
      <c r="I21" s="24">
        <v>0</v>
      </c>
      <c r="J21" s="23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3">
        <f>E21+J21</f>
        <v>50000</v>
      </c>
    </row>
    <row r="22" spans="1:16" s="2" customFormat="1" ht="31.5" x14ac:dyDescent="0.25">
      <c r="A22" s="11" t="s">
        <v>35</v>
      </c>
      <c r="B22" s="11" t="s">
        <v>37</v>
      </c>
      <c r="C22" s="12" t="s">
        <v>36</v>
      </c>
      <c r="D22" s="13" t="s">
        <v>38</v>
      </c>
      <c r="E22" s="23">
        <v>618800</v>
      </c>
      <c r="F22" s="24">
        <v>618800</v>
      </c>
      <c r="G22" s="24">
        <v>0</v>
      </c>
      <c r="H22" s="24">
        <v>0</v>
      </c>
      <c r="I22" s="24">
        <v>0</v>
      </c>
      <c r="J22" s="23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3">
        <f>E22+J22</f>
        <v>618800</v>
      </c>
    </row>
    <row r="23" spans="1:16" s="2" customFormat="1" ht="31.5" x14ac:dyDescent="0.25">
      <c r="A23" s="11" t="s">
        <v>42</v>
      </c>
      <c r="B23" s="11" t="s">
        <v>43</v>
      </c>
      <c r="C23" s="12" t="s">
        <v>39</v>
      </c>
      <c r="D23" s="13" t="s">
        <v>44</v>
      </c>
      <c r="E23" s="23">
        <v>1450500</v>
      </c>
      <c r="F23" s="24">
        <v>1450500</v>
      </c>
      <c r="G23" s="24">
        <v>0</v>
      </c>
      <c r="H23" s="24">
        <v>1450500</v>
      </c>
      <c r="I23" s="24">
        <v>0</v>
      </c>
      <c r="J23" s="23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3">
        <f>E23+J23</f>
        <v>1450500</v>
      </c>
    </row>
    <row r="24" spans="1:16" s="2" customFormat="1" ht="94.5" x14ac:dyDescent="0.25">
      <c r="A24" s="11" t="s">
        <v>124</v>
      </c>
      <c r="B24" s="11" t="s">
        <v>125</v>
      </c>
      <c r="C24" s="12" t="s">
        <v>126</v>
      </c>
      <c r="D24" s="13" t="s">
        <v>127</v>
      </c>
      <c r="E24" s="23">
        <v>0</v>
      </c>
      <c r="F24" s="24">
        <v>0</v>
      </c>
      <c r="G24" s="24">
        <v>0</v>
      </c>
      <c r="H24" s="24">
        <v>0</v>
      </c>
      <c r="I24" s="24">
        <v>0</v>
      </c>
      <c r="J24" s="23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3">
        <f>E24+J24</f>
        <v>0</v>
      </c>
    </row>
    <row r="25" spans="1:16" s="2" customFormat="1" ht="15.75" x14ac:dyDescent="0.25">
      <c r="A25" s="11" t="s">
        <v>128</v>
      </c>
      <c r="B25" s="11" t="s">
        <v>129</v>
      </c>
      <c r="C25" s="12" t="s">
        <v>130</v>
      </c>
      <c r="D25" s="13" t="s">
        <v>131</v>
      </c>
      <c r="E25" s="23">
        <v>60000</v>
      </c>
      <c r="F25" s="24">
        <v>60000</v>
      </c>
      <c r="G25" s="24">
        <v>0</v>
      </c>
      <c r="H25" s="24">
        <v>0</v>
      </c>
      <c r="I25" s="24">
        <v>0</v>
      </c>
      <c r="J25" s="23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3">
        <f>E25+J25</f>
        <v>60000</v>
      </c>
    </row>
    <row r="26" spans="1:16" s="2" customFormat="1" ht="31.5" x14ac:dyDescent="0.25">
      <c r="A26" s="11" t="s">
        <v>132</v>
      </c>
      <c r="B26" s="11" t="s">
        <v>133</v>
      </c>
      <c r="C26" s="12" t="s">
        <v>134</v>
      </c>
      <c r="D26" s="13" t="s">
        <v>135</v>
      </c>
      <c r="E26" s="23">
        <v>0</v>
      </c>
      <c r="F26" s="24">
        <v>0</v>
      </c>
      <c r="G26" s="24">
        <v>0</v>
      </c>
      <c r="H26" s="24">
        <v>0</v>
      </c>
      <c r="I26" s="24">
        <v>0</v>
      </c>
      <c r="J26" s="23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3">
        <f>E26+J26</f>
        <v>0</v>
      </c>
    </row>
    <row r="27" spans="1:16" s="2" customFormat="1" ht="47.25" x14ac:dyDescent="0.25">
      <c r="A27" s="11" t="s">
        <v>48</v>
      </c>
      <c r="B27" s="11" t="s">
        <v>50</v>
      </c>
      <c r="C27" s="12" t="s">
        <v>49</v>
      </c>
      <c r="D27" s="13" t="s">
        <v>51</v>
      </c>
      <c r="E27" s="23">
        <v>69300</v>
      </c>
      <c r="F27" s="24">
        <v>69300</v>
      </c>
      <c r="G27" s="24">
        <v>0</v>
      </c>
      <c r="H27" s="24">
        <v>0</v>
      </c>
      <c r="I27" s="24">
        <v>0</v>
      </c>
      <c r="J27" s="23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3">
        <f>E27+J27</f>
        <v>69300</v>
      </c>
    </row>
    <row r="28" spans="1:16" s="2" customFormat="1" ht="31.5" x14ac:dyDescent="0.25">
      <c r="A28" s="11" t="s">
        <v>52</v>
      </c>
      <c r="B28" s="11" t="s">
        <v>53</v>
      </c>
      <c r="C28" s="12" t="s">
        <v>49</v>
      </c>
      <c r="D28" s="13" t="s">
        <v>54</v>
      </c>
      <c r="E28" s="23">
        <v>2928900</v>
      </c>
      <c r="F28" s="24">
        <v>2928900</v>
      </c>
      <c r="G28" s="24">
        <v>2821200</v>
      </c>
      <c r="H28" s="24">
        <v>41700</v>
      </c>
      <c r="I28" s="24">
        <v>0</v>
      </c>
      <c r="J28" s="23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3">
        <f>E28+J28</f>
        <v>2928900</v>
      </c>
    </row>
    <row r="29" spans="1:16" s="2" customFormat="1" ht="31.5" x14ac:dyDescent="0.25">
      <c r="A29" s="11" t="s">
        <v>178</v>
      </c>
      <c r="B29" s="11" t="s">
        <v>179</v>
      </c>
      <c r="C29" s="12" t="s">
        <v>177</v>
      </c>
      <c r="D29" s="13" t="s">
        <v>180</v>
      </c>
      <c r="E29" s="23">
        <v>834710</v>
      </c>
      <c r="F29" s="24">
        <v>834710</v>
      </c>
      <c r="G29" s="24">
        <v>0</v>
      </c>
      <c r="H29" s="24">
        <v>15000</v>
      </c>
      <c r="I29" s="24">
        <v>0</v>
      </c>
      <c r="J29" s="23">
        <v>54390</v>
      </c>
      <c r="K29" s="24">
        <v>54390</v>
      </c>
      <c r="L29" s="24">
        <v>0</v>
      </c>
      <c r="M29" s="24">
        <v>0</v>
      </c>
      <c r="N29" s="24">
        <v>0</v>
      </c>
      <c r="O29" s="24">
        <v>54390</v>
      </c>
      <c r="P29" s="23">
        <f>E29+J29</f>
        <v>889100</v>
      </c>
    </row>
    <row r="30" spans="1:16" s="2" customFormat="1" ht="31.5" x14ac:dyDescent="0.25">
      <c r="A30" s="11" t="s">
        <v>136</v>
      </c>
      <c r="B30" s="11" t="s">
        <v>137</v>
      </c>
      <c r="C30" s="12" t="s">
        <v>138</v>
      </c>
      <c r="D30" s="13" t="s">
        <v>139</v>
      </c>
      <c r="E30" s="23">
        <v>23000</v>
      </c>
      <c r="F30" s="24">
        <v>23000</v>
      </c>
      <c r="G30" s="24">
        <v>0</v>
      </c>
      <c r="H30" s="24">
        <v>0</v>
      </c>
      <c r="I30" s="24">
        <v>0</v>
      </c>
      <c r="J30" s="23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3">
        <f>E30+J30</f>
        <v>23000</v>
      </c>
    </row>
    <row r="31" spans="1:16" s="2" customFormat="1" ht="31.5" x14ac:dyDescent="0.25">
      <c r="A31" s="7" t="s">
        <v>61</v>
      </c>
      <c r="B31" s="8"/>
      <c r="C31" s="9"/>
      <c r="D31" s="10" t="s">
        <v>62</v>
      </c>
      <c r="E31" s="21">
        <v>125874250</v>
      </c>
      <c r="F31" s="22">
        <v>125874250</v>
      </c>
      <c r="G31" s="22">
        <v>104288215</v>
      </c>
      <c r="H31" s="22">
        <v>16442200</v>
      </c>
      <c r="I31" s="22">
        <v>0</v>
      </c>
      <c r="J31" s="21">
        <v>3302581</v>
      </c>
      <c r="K31" s="22">
        <v>1902581</v>
      </c>
      <c r="L31" s="22">
        <v>1386128</v>
      </c>
      <c r="M31" s="22">
        <v>0</v>
      </c>
      <c r="N31" s="22">
        <v>0</v>
      </c>
      <c r="O31" s="22">
        <v>1916453</v>
      </c>
      <c r="P31" s="21">
        <f>E31+J31</f>
        <v>129176831</v>
      </c>
    </row>
    <row r="32" spans="1:16" s="2" customFormat="1" ht="15.75" x14ac:dyDescent="0.25">
      <c r="A32" s="7" t="s">
        <v>63</v>
      </c>
      <c r="B32" s="8"/>
      <c r="C32" s="9"/>
      <c r="D32" s="10" t="s">
        <v>64</v>
      </c>
      <c r="E32" s="21">
        <v>125874250</v>
      </c>
      <c r="F32" s="22">
        <v>125874250</v>
      </c>
      <c r="G32" s="22">
        <v>104288215</v>
      </c>
      <c r="H32" s="22">
        <v>16442200</v>
      </c>
      <c r="I32" s="22">
        <v>0</v>
      </c>
      <c r="J32" s="21">
        <v>3302581</v>
      </c>
      <c r="K32" s="22">
        <v>1902581</v>
      </c>
      <c r="L32" s="22">
        <v>1386128</v>
      </c>
      <c r="M32" s="22">
        <v>0</v>
      </c>
      <c r="N32" s="22">
        <v>0</v>
      </c>
      <c r="O32" s="22">
        <v>1916453</v>
      </c>
      <c r="P32" s="21">
        <f>E32+J32</f>
        <v>129176831</v>
      </c>
    </row>
    <row r="33" spans="1:16" s="2" customFormat="1" ht="15.75" x14ac:dyDescent="0.25">
      <c r="A33" s="11" t="s">
        <v>65</v>
      </c>
      <c r="B33" s="11" t="s">
        <v>66</v>
      </c>
      <c r="C33" s="12" t="s">
        <v>25</v>
      </c>
      <c r="D33" s="13" t="s">
        <v>67</v>
      </c>
      <c r="E33" s="23">
        <v>27855100</v>
      </c>
      <c r="F33" s="24">
        <v>27855100</v>
      </c>
      <c r="G33" s="24">
        <v>22253100</v>
      </c>
      <c r="H33" s="24">
        <v>3342500</v>
      </c>
      <c r="I33" s="24">
        <v>0</v>
      </c>
      <c r="J33" s="23">
        <v>1269500</v>
      </c>
      <c r="K33" s="24">
        <v>0</v>
      </c>
      <c r="L33" s="24">
        <v>1269500</v>
      </c>
      <c r="M33" s="24">
        <v>0</v>
      </c>
      <c r="N33" s="24">
        <v>0</v>
      </c>
      <c r="O33" s="24">
        <v>0</v>
      </c>
      <c r="P33" s="23">
        <f>E33+J33</f>
        <v>29124600</v>
      </c>
    </row>
    <row r="34" spans="1:16" s="2" customFormat="1" ht="31.5" x14ac:dyDescent="0.25">
      <c r="A34" s="11" t="s">
        <v>68</v>
      </c>
      <c r="B34" s="11" t="s">
        <v>70</v>
      </c>
      <c r="C34" s="12" t="s">
        <v>69</v>
      </c>
      <c r="D34" s="13" t="s">
        <v>71</v>
      </c>
      <c r="E34" s="23">
        <v>27033900</v>
      </c>
      <c r="F34" s="24">
        <v>27033900</v>
      </c>
      <c r="G34" s="24">
        <v>13623000</v>
      </c>
      <c r="H34" s="24">
        <v>11703900</v>
      </c>
      <c r="I34" s="24">
        <v>0</v>
      </c>
      <c r="J34" s="23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3">
        <f>E34+J34</f>
        <v>27033900</v>
      </c>
    </row>
    <row r="35" spans="1:16" s="2" customFormat="1" ht="63" x14ac:dyDescent="0.25">
      <c r="A35" s="11" t="s">
        <v>140</v>
      </c>
      <c r="B35" s="11" t="s">
        <v>26</v>
      </c>
      <c r="C35" s="12" t="s">
        <v>25</v>
      </c>
      <c r="D35" s="13" t="s">
        <v>27</v>
      </c>
      <c r="E35" s="23">
        <v>36500</v>
      </c>
      <c r="F35" s="24">
        <v>36500</v>
      </c>
      <c r="G35" s="24">
        <v>0</v>
      </c>
      <c r="H35" s="24">
        <v>0</v>
      </c>
      <c r="I35" s="24">
        <v>0</v>
      </c>
      <c r="J35" s="23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3">
        <f>E35+J35</f>
        <v>36500</v>
      </c>
    </row>
    <row r="36" spans="1:16" s="2" customFormat="1" ht="31.5" x14ac:dyDescent="0.25">
      <c r="A36" s="11" t="s">
        <v>72</v>
      </c>
      <c r="B36" s="11" t="s">
        <v>73</v>
      </c>
      <c r="C36" s="12" t="s">
        <v>69</v>
      </c>
      <c r="D36" s="13" t="s">
        <v>71</v>
      </c>
      <c r="E36" s="23">
        <v>55378100</v>
      </c>
      <c r="F36" s="24">
        <v>55378100</v>
      </c>
      <c r="G36" s="24">
        <v>55378100</v>
      </c>
      <c r="H36" s="24">
        <v>0</v>
      </c>
      <c r="I36" s="24">
        <v>0</v>
      </c>
      <c r="J36" s="23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3">
        <f>E36+J36</f>
        <v>55378100</v>
      </c>
    </row>
    <row r="37" spans="1:16" s="2" customFormat="1" ht="31.5" x14ac:dyDescent="0.25">
      <c r="A37" s="11" t="s">
        <v>175</v>
      </c>
      <c r="B37" s="11" t="s">
        <v>176</v>
      </c>
      <c r="C37" s="12" t="s">
        <v>69</v>
      </c>
      <c r="D37" s="13" t="s">
        <v>71</v>
      </c>
      <c r="E37" s="23">
        <v>183735</v>
      </c>
      <c r="F37" s="24">
        <v>183735</v>
      </c>
      <c r="G37" s="24">
        <v>0</v>
      </c>
      <c r="H37" s="24">
        <v>0</v>
      </c>
      <c r="I37" s="24">
        <v>0</v>
      </c>
      <c r="J37" s="23">
        <v>1420200</v>
      </c>
      <c r="K37" s="24">
        <v>1420200</v>
      </c>
      <c r="L37" s="24">
        <v>0</v>
      </c>
      <c r="M37" s="24">
        <v>0</v>
      </c>
      <c r="N37" s="24">
        <v>0</v>
      </c>
      <c r="O37" s="24">
        <v>1420200</v>
      </c>
      <c r="P37" s="23">
        <f>E37+J37</f>
        <v>1603935</v>
      </c>
    </row>
    <row r="38" spans="1:16" s="2" customFormat="1" ht="47.25" x14ac:dyDescent="0.25">
      <c r="A38" s="11" t="s">
        <v>74</v>
      </c>
      <c r="B38" s="11" t="s">
        <v>76</v>
      </c>
      <c r="C38" s="12" t="s">
        <v>75</v>
      </c>
      <c r="D38" s="13" t="s">
        <v>77</v>
      </c>
      <c r="E38" s="23">
        <v>1169400</v>
      </c>
      <c r="F38" s="24">
        <v>1169400</v>
      </c>
      <c r="G38" s="24">
        <v>1062400</v>
      </c>
      <c r="H38" s="24">
        <v>63500</v>
      </c>
      <c r="I38" s="24">
        <v>0</v>
      </c>
      <c r="J38" s="23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3">
        <f>E38+J38</f>
        <v>1169400</v>
      </c>
    </row>
    <row r="39" spans="1:16" s="2" customFormat="1" ht="31.5" x14ac:dyDescent="0.25">
      <c r="A39" s="11" t="s">
        <v>78</v>
      </c>
      <c r="B39" s="11" t="s">
        <v>79</v>
      </c>
      <c r="C39" s="12" t="s">
        <v>75</v>
      </c>
      <c r="D39" s="13" t="s">
        <v>161</v>
      </c>
      <c r="E39" s="23">
        <v>4839200</v>
      </c>
      <c r="F39" s="24">
        <v>4839200</v>
      </c>
      <c r="G39" s="24">
        <v>4267100</v>
      </c>
      <c r="H39" s="24">
        <v>572100</v>
      </c>
      <c r="I39" s="24">
        <v>0</v>
      </c>
      <c r="J39" s="23">
        <v>130500</v>
      </c>
      <c r="K39" s="24">
        <v>0</v>
      </c>
      <c r="L39" s="24">
        <v>116628</v>
      </c>
      <c r="M39" s="24">
        <v>0</v>
      </c>
      <c r="N39" s="24">
        <v>0</v>
      </c>
      <c r="O39" s="24">
        <v>13872</v>
      </c>
      <c r="P39" s="23">
        <f>E39+J39</f>
        <v>4969700</v>
      </c>
    </row>
    <row r="40" spans="1:16" s="2" customFormat="1" ht="31.5" x14ac:dyDescent="0.25">
      <c r="A40" s="11" t="s">
        <v>80</v>
      </c>
      <c r="B40" s="11" t="s">
        <v>82</v>
      </c>
      <c r="C40" s="12" t="s">
        <v>81</v>
      </c>
      <c r="D40" s="13" t="s">
        <v>83</v>
      </c>
      <c r="E40" s="23">
        <v>1984200</v>
      </c>
      <c r="F40" s="24">
        <v>1984200</v>
      </c>
      <c r="G40" s="24">
        <v>1928200</v>
      </c>
      <c r="H40" s="24">
        <v>0</v>
      </c>
      <c r="I40" s="24">
        <v>0</v>
      </c>
      <c r="J40" s="23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3">
        <f>E40+J40</f>
        <v>1984200</v>
      </c>
    </row>
    <row r="41" spans="1:16" s="2" customFormat="1" ht="15.75" x14ac:dyDescent="0.25">
      <c r="A41" s="11" t="s">
        <v>84</v>
      </c>
      <c r="B41" s="11" t="s">
        <v>85</v>
      </c>
      <c r="C41" s="12" t="s">
        <v>81</v>
      </c>
      <c r="D41" s="13" t="s">
        <v>86</v>
      </c>
      <c r="E41" s="23">
        <v>451400</v>
      </c>
      <c r="F41" s="24">
        <v>451400</v>
      </c>
      <c r="G41" s="24">
        <v>0</v>
      </c>
      <c r="H41" s="24">
        <v>0</v>
      </c>
      <c r="I41" s="24">
        <v>0</v>
      </c>
      <c r="J41" s="23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3">
        <f>E41+J41</f>
        <v>451400</v>
      </c>
    </row>
    <row r="42" spans="1:16" s="2" customFormat="1" ht="47.25" x14ac:dyDescent="0.25">
      <c r="A42" s="11" t="s">
        <v>87</v>
      </c>
      <c r="B42" s="11" t="s">
        <v>88</v>
      </c>
      <c r="C42" s="12" t="s">
        <v>81</v>
      </c>
      <c r="D42" s="13" t="s">
        <v>89</v>
      </c>
      <c r="E42" s="23">
        <v>681800</v>
      </c>
      <c r="F42" s="24">
        <v>681800</v>
      </c>
      <c r="G42" s="24">
        <v>655300</v>
      </c>
      <c r="H42" s="24">
        <v>0</v>
      </c>
      <c r="I42" s="24">
        <v>0</v>
      </c>
      <c r="J42" s="23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3">
        <f>E42+J42</f>
        <v>681800</v>
      </c>
    </row>
    <row r="43" spans="1:16" s="2" customFormat="1" ht="78.75" x14ac:dyDescent="0.25">
      <c r="A43" s="11" t="s">
        <v>183</v>
      </c>
      <c r="B43" s="11" t="s">
        <v>184</v>
      </c>
      <c r="C43" s="12" t="s">
        <v>81</v>
      </c>
      <c r="D43" s="13" t="s">
        <v>185</v>
      </c>
      <c r="E43" s="23">
        <v>94715</v>
      </c>
      <c r="F43" s="24">
        <v>94715</v>
      </c>
      <c r="G43" s="24">
        <v>94715</v>
      </c>
      <c r="H43" s="24">
        <v>0</v>
      </c>
      <c r="I43" s="24">
        <v>0</v>
      </c>
      <c r="J43" s="23">
        <v>47814</v>
      </c>
      <c r="K43" s="24">
        <v>47814</v>
      </c>
      <c r="L43" s="24">
        <v>0</v>
      </c>
      <c r="M43" s="24">
        <v>0</v>
      </c>
      <c r="N43" s="24">
        <v>0</v>
      </c>
      <c r="O43" s="24">
        <v>47814</v>
      </c>
      <c r="P43" s="23">
        <f>E43+J43</f>
        <v>142529</v>
      </c>
    </row>
    <row r="44" spans="1:16" s="2" customFormat="1" ht="94.5" x14ac:dyDescent="0.25">
      <c r="A44" s="11" t="s">
        <v>90</v>
      </c>
      <c r="B44" s="11" t="s">
        <v>92</v>
      </c>
      <c r="C44" s="12" t="s">
        <v>91</v>
      </c>
      <c r="D44" s="13" t="s">
        <v>93</v>
      </c>
      <c r="E44" s="23">
        <v>0</v>
      </c>
      <c r="F44" s="24">
        <v>0</v>
      </c>
      <c r="G44" s="24">
        <v>0</v>
      </c>
      <c r="H44" s="24">
        <v>0</v>
      </c>
      <c r="I44" s="24">
        <v>0</v>
      </c>
      <c r="J44" s="23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3">
        <f>E44+J44</f>
        <v>0</v>
      </c>
    </row>
    <row r="45" spans="1:16" s="2" customFormat="1" ht="15.75" x14ac:dyDescent="0.25">
      <c r="A45" s="11" t="s">
        <v>94</v>
      </c>
      <c r="B45" s="11" t="s">
        <v>96</v>
      </c>
      <c r="C45" s="12" t="s">
        <v>95</v>
      </c>
      <c r="D45" s="13" t="s">
        <v>97</v>
      </c>
      <c r="E45" s="23">
        <v>1096700</v>
      </c>
      <c r="F45" s="24">
        <v>1096700</v>
      </c>
      <c r="G45" s="24">
        <v>918300</v>
      </c>
      <c r="H45" s="24">
        <v>160800</v>
      </c>
      <c r="I45" s="24">
        <v>0</v>
      </c>
      <c r="J45" s="23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3">
        <f>E45+J45</f>
        <v>1096700</v>
      </c>
    </row>
    <row r="46" spans="1:16" s="2" customFormat="1" ht="31.5" x14ac:dyDescent="0.25">
      <c r="A46" s="11" t="s">
        <v>98</v>
      </c>
      <c r="B46" s="11" t="s">
        <v>99</v>
      </c>
      <c r="C46" s="12" t="s">
        <v>95</v>
      </c>
      <c r="D46" s="13" t="s">
        <v>100</v>
      </c>
      <c r="E46" s="23">
        <v>239100</v>
      </c>
      <c r="F46" s="24">
        <v>239100</v>
      </c>
      <c r="G46" s="24">
        <v>230000</v>
      </c>
      <c r="H46" s="24">
        <v>0</v>
      </c>
      <c r="I46" s="24">
        <v>0</v>
      </c>
      <c r="J46" s="23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3">
        <f>E46+J46</f>
        <v>239100</v>
      </c>
    </row>
    <row r="47" spans="1:16" s="2" customFormat="1" ht="47.25" x14ac:dyDescent="0.25">
      <c r="A47" s="11" t="s">
        <v>101</v>
      </c>
      <c r="B47" s="11" t="s">
        <v>103</v>
      </c>
      <c r="C47" s="12" t="s">
        <v>102</v>
      </c>
      <c r="D47" s="13" t="s">
        <v>104</v>
      </c>
      <c r="E47" s="23">
        <v>4567400</v>
      </c>
      <c r="F47" s="24">
        <v>4567400</v>
      </c>
      <c r="G47" s="24">
        <v>3878000</v>
      </c>
      <c r="H47" s="24">
        <v>599400</v>
      </c>
      <c r="I47" s="24">
        <v>0</v>
      </c>
      <c r="J47" s="23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3">
        <f>E47+J47</f>
        <v>4567400</v>
      </c>
    </row>
    <row r="48" spans="1:16" s="2" customFormat="1" ht="31.5" x14ac:dyDescent="0.25">
      <c r="A48" s="11" t="s">
        <v>105</v>
      </c>
      <c r="B48" s="11" t="s">
        <v>107</v>
      </c>
      <c r="C48" s="12" t="s">
        <v>106</v>
      </c>
      <c r="D48" s="13" t="s">
        <v>108</v>
      </c>
      <c r="E48" s="23">
        <v>99700</v>
      </c>
      <c r="F48" s="24">
        <v>99700</v>
      </c>
      <c r="G48" s="24">
        <v>0</v>
      </c>
      <c r="H48" s="24">
        <v>0</v>
      </c>
      <c r="I48" s="24">
        <v>0</v>
      </c>
      <c r="J48" s="23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3">
        <f>E48+J48</f>
        <v>99700</v>
      </c>
    </row>
    <row r="49" spans="1:16" s="2" customFormat="1" ht="47.25" x14ac:dyDescent="0.25">
      <c r="A49" s="11" t="s">
        <v>109</v>
      </c>
      <c r="B49" s="11" t="s">
        <v>111</v>
      </c>
      <c r="C49" s="12" t="s">
        <v>110</v>
      </c>
      <c r="D49" s="13" t="s">
        <v>112</v>
      </c>
      <c r="E49" s="23">
        <v>128300</v>
      </c>
      <c r="F49" s="24">
        <v>128300</v>
      </c>
      <c r="G49" s="24">
        <v>0</v>
      </c>
      <c r="H49" s="24">
        <v>0</v>
      </c>
      <c r="I49" s="24">
        <v>0</v>
      </c>
      <c r="J49" s="23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3">
        <f>E49+J49</f>
        <v>128300</v>
      </c>
    </row>
    <row r="50" spans="1:16" s="2" customFormat="1" ht="31.5" x14ac:dyDescent="0.25">
      <c r="A50" s="11" t="s">
        <v>162</v>
      </c>
      <c r="B50" s="11" t="s">
        <v>163</v>
      </c>
      <c r="C50" s="12" t="s">
        <v>164</v>
      </c>
      <c r="D50" s="13" t="s">
        <v>165</v>
      </c>
      <c r="E50" s="23">
        <v>0</v>
      </c>
      <c r="F50" s="24">
        <v>0</v>
      </c>
      <c r="G50" s="24">
        <v>0</v>
      </c>
      <c r="H50" s="24">
        <v>0</v>
      </c>
      <c r="I50" s="24">
        <v>0</v>
      </c>
      <c r="J50" s="23">
        <v>422567</v>
      </c>
      <c r="K50" s="24">
        <v>422567</v>
      </c>
      <c r="L50" s="24">
        <v>0</v>
      </c>
      <c r="M50" s="24">
        <v>0</v>
      </c>
      <c r="N50" s="24">
        <v>0</v>
      </c>
      <c r="O50" s="24">
        <v>422567</v>
      </c>
      <c r="P50" s="23">
        <f>E50+J50</f>
        <v>422567</v>
      </c>
    </row>
    <row r="51" spans="1:16" s="2" customFormat="1" ht="31.5" x14ac:dyDescent="0.25">
      <c r="A51" s="11" t="s">
        <v>166</v>
      </c>
      <c r="B51" s="11" t="s">
        <v>167</v>
      </c>
      <c r="C51" s="12" t="s">
        <v>164</v>
      </c>
      <c r="D51" s="13" t="s">
        <v>168</v>
      </c>
      <c r="E51" s="23">
        <v>0</v>
      </c>
      <c r="F51" s="24">
        <v>0</v>
      </c>
      <c r="G51" s="24">
        <v>0</v>
      </c>
      <c r="H51" s="24">
        <v>0</v>
      </c>
      <c r="I51" s="24">
        <v>0</v>
      </c>
      <c r="J51" s="23">
        <v>12000</v>
      </c>
      <c r="K51" s="24">
        <v>12000</v>
      </c>
      <c r="L51" s="24">
        <v>0</v>
      </c>
      <c r="M51" s="24">
        <v>0</v>
      </c>
      <c r="N51" s="24">
        <v>0</v>
      </c>
      <c r="O51" s="24">
        <v>12000</v>
      </c>
      <c r="P51" s="23">
        <f>E51+J51</f>
        <v>12000</v>
      </c>
    </row>
    <row r="52" spans="1:16" s="2" customFormat="1" ht="31.5" x14ac:dyDescent="0.25">
      <c r="A52" s="11" t="s">
        <v>181</v>
      </c>
      <c r="B52" s="11" t="s">
        <v>179</v>
      </c>
      <c r="C52" s="12" t="s">
        <v>177</v>
      </c>
      <c r="D52" s="13" t="s">
        <v>180</v>
      </c>
      <c r="E52" s="23">
        <v>35000</v>
      </c>
      <c r="F52" s="24">
        <v>35000</v>
      </c>
      <c r="G52" s="24">
        <v>0</v>
      </c>
      <c r="H52" s="24">
        <v>0</v>
      </c>
      <c r="I52" s="24">
        <v>0</v>
      </c>
      <c r="J52" s="23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3">
        <f>E52+J52</f>
        <v>35000</v>
      </c>
    </row>
    <row r="53" spans="1:16" s="2" customFormat="1" ht="47.25" x14ac:dyDescent="0.25">
      <c r="A53" s="7" t="s">
        <v>141</v>
      </c>
      <c r="B53" s="8"/>
      <c r="C53" s="9"/>
      <c r="D53" s="10" t="s">
        <v>142</v>
      </c>
      <c r="E53" s="21">
        <v>7000983</v>
      </c>
      <c r="F53" s="22">
        <v>2159483</v>
      </c>
      <c r="G53" s="22">
        <v>0</v>
      </c>
      <c r="H53" s="22">
        <v>88348</v>
      </c>
      <c r="I53" s="22">
        <v>4841500</v>
      </c>
      <c r="J53" s="21">
        <v>4730448.0600000005</v>
      </c>
      <c r="K53" s="22">
        <v>4650448.0600000005</v>
      </c>
      <c r="L53" s="22">
        <v>80000</v>
      </c>
      <c r="M53" s="22">
        <v>0</v>
      </c>
      <c r="N53" s="22">
        <v>0</v>
      </c>
      <c r="O53" s="22">
        <v>4650448.0600000005</v>
      </c>
      <c r="P53" s="21">
        <f>E53+J53</f>
        <v>11731431.060000001</v>
      </c>
    </row>
    <row r="54" spans="1:16" s="2" customFormat="1" ht="47.25" x14ac:dyDescent="0.25">
      <c r="A54" s="7" t="s">
        <v>143</v>
      </c>
      <c r="B54" s="8"/>
      <c r="C54" s="9"/>
      <c r="D54" s="10" t="s">
        <v>142</v>
      </c>
      <c r="E54" s="21">
        <v>7000983</v>
      </c>
      <c r="F54" s="22">
        <v>2159483</v>
      </c>
      <c r="G54" s="22">
        <v>0</v>
      </c>
      <c r="H54" s="22">
        <v>88348</v>
      </c>
      <c r="I54" s="22">
        <v>4841500</v>
      </c>
      <c r="J54" s="21">
        <v>4730448.0600000005</v>
      </c>
      <c r="K54" s="22">
        <v>4650448.0600000005</v>
      </c>
      <c r="L54" s="22">
        <v>80000</v>
      </c>
      <c r="M54" s="22">
        <v>0</v>
      </c>
      <c r="N54" s="22">
        <v>0</v>
      </c>
      <c r="O54" s="22">
        <v>4650448.0600000005</v>
      </c>
      <c r="P54" s="21">
        <f>E54+J54</f>
        <v>11731431.060000001</v>
      </c>
    </row>
    <row r="55" spans="1:16" s="2" customFormat="1" ht="47.25" x14ac:dyDescent="0.25">
      <c r="A55" s="11" t="s">
        <v>144</v>
      </c>
      <c r="B55" s="11" t="s">
        <v>40</v>
      </c>
      <c r="C55" s="12" t="s">
        <v>39</v>
      </c>
      <c r="D55" s="13" t="s">
        <v>41</v>
      </c>
      <c r="E55" s="23">
        <v>1904500</v>
      </c>
      <c r="F55" s="24">
        <v>0</v>
      </c>
      <c r="G55" s="24">
        <v>0</v>
      </c>
      <c r="H55" s="24">
        <v>0</v>
      </c>
      <c r="I55" s="24">
        <v>1904500</v>
      </c>
      <c r="J55" s="23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3">
        <f>E55+J55</f>
        <v>1904500</v>
      </c>
    </row>
    <row r="56" spans="1:16" s="2" customFormat="1" ht="31.5" x14ac:dyDescent="0.25">
      <c r="A56" s="11" t="s">
        <v>145</v>
      </c>
      <c r="B56" s="11" t="s">
        <v>43</v>
      </c>
      <c r="C56" s="12" t="s">
        <v>39</v>
      </c>
      <c r="D56" s="13" t="s">
        <v>44</v>
      </c>
      <c r="E56" s="23">
        <v>4503400</v>
      </c>
      <c r="F56" s="24">
        <v>1566400</v>
      </c>
      <c r="G56" s="24">
        <v>0</v>
      </c>
      <c r="H56" s="24">
        <v>88348</v>
      </c>
      <c r="I56" s="24">
        <v>2937000</v>
      </c>
      <c r="J56" s="23">
        <v>250000</v>
      </c>
      <c r="K56" s="24">
        <v>250000</v>
      </c>
      <c r="L56" s="24">
        <v>0</v>
      </c>
      <c r="M56" s="24">
        <v>0</v>
      </c>
      <c r="N56" s="24">
        <v>0</v>
      </c>
      <c r="O56" s="24">
        <v>250000</v>
      </c>
      <c r="P56" s="23">
        <f>E56+J56</f>
        <v>4753400</v>
      </c>
    </row>
    <row r="57" spans="1:16" s="2" customFormat="1" ht="31.5" x14ac:dyDescent="0.25">
      <c r="A57" s="11" t="s">
        <v>146</v>
      </c>
      <c r="B57" s="11" t="s">
        <v>147</v>
      </c>
      <c r="C57" s="12" t="s">
        <v>39</v>
      </c>
      <c r="D57" s="13" t="s">
        <v>148</v>
      </c>
      <c r="E57" s="23">
        <v>0</v>
      </c>
      <c r="F57" s="24">
        <v>0</v>
      </c>
      <c r="G57" s="24">
        <v>0</v>
      </c>
      <c r="H57" s="24">
        <v>0</v>
      </c>
      <c r="I57" s="24">
        <v>0</v>
      </c>
      <c r="J57" s="23">
        <v>571265</v>
      </c>
      <c r="K57" s="24">
        <v>571265</v>
      </c>
      <c r="L57" s="24">
        <v>0</v>
      </c>
      <c r="M57" s="24">
        <v>0</v>
      </c>
      <c r="N57" s="24">
        <v>0</v>
      </c>
      <c r="O57" s="24">
        <v>571265</v>
      </c>
      <c r="P57" s="23">
        <f>E57+J57</f>
        <v>571265</v>
      </c>
    </row>
    <row r="58" spans="1:16" s="2" customFormat="1" ht="47.25" x14ac:dyDescent="0.25">
      <c r="A58" s="11" t="s">
        <v>149</v>
      </c>
      <c r="B58" s="11" t="s">
        <v>46</v>
      </c>
      <c r="C58" s="12" t="s">
        <v>45</v>
      </c>
      <c r="D58" s="13" t="s">
        <v>47</v>
      </c>
      <c r="E58" s="23">
        <v>468083</v>
      </c>
      <c r="F58" s="24">
        <v>468083</v>
      </c>
      <c r="G58" s="24">
        <v>0</v>
      </c>
      <c r="H58" s="24">
        <v>0</v>
      </c>
      <c r="I58" s="24">
        <v>0</v>
      </c>
      <c r="J58" s="23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3">
        <f>E58+J58</f>
        <v>468083</v>
      </c>
    </row>
    <row r="59" spans="1:16" s="2" customFormat="1" ht="31.5" x14ac:dyDescent="0.25">
      <c r="A59" s="11" t="s">
        <v>150</v>
      </c>
      <c r="B59" s="11" t="s">
        <v>151</v>
      </c>
      <c r="C59" s="12" t="s">
        <v>152</v>
      </c>
      <c r="D59" s="13" t="s">
        <v>153</v>
      </c>
      <c r="E59" s="23">
        <v>0</v>
      </c>
      <c r="F59" s="24">
        <v>0</v>
      </c>
      <c r="G59" s="24">
        <v>0</v>
      </c>
      <c r="H59" s="24">
        <v>0</v>
      </c>
      <c r="I59" s="24">
        <v>0</v>
      </c>
      <c r="J59" s="23">
        <v>715735</v>
      </c>
      <c r="K59" s="24">
        <v>715735</v>
      </c>
      <c r="L59" s="24">
        <v>0</v>
      </c>
      <c r="M59" s="24">
        <v>0</v>
      </c>
      <c r="N59" s="24">
        <v>0</v>
      </c>
      <c r="O59" s="24">
        <v>715735</v>
      </c>
      <c r="P59" s="23">
        <f>E59+J59</f>
        <v>715735</v>
      </c>
    </row>
    <row r="60" spans="1:16" s="2" customFormat="1" ht="31.5" x14ac:dyDescent="0.25">
      <c r="A60" s="11" t="s">
        <v>182</v>
      </c>
      <c r="B60" s="11" t="s">
        <v>179</v>
      </c>
      <c r="C60" s="12" t="s">
        <v>177</v>
      </c>
      <c r="D60" s="13" t="s">
        <v>180</v>
      </c>
      <c r="E60" s="23">
        <v>125000</v>
      </c>
      <c r="F60" s="24">
        <v>125000</v>
      </c>
      <c r="G60" s="24">
        <v>0</v>
      </c>
      <c r="H60" s="24">
        <v>0</v>
      </c>
      <c r="I60" s="24">
        <v>0</v>
      </c>
      <c r="J60" s="23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3">
        <f>E60+J60</f>
        <v>125000</v>
      </c>
    </row>
    <row r="61" spans="1:16" s="2" customFormat="1" ht="31.5" x14ac:dyDescent="0.25">
      <c r="A61" s="11" t="s">
        <v>169</v>
      </c>
      <c r="B61" s="11" t="s">
        <v>170</v>
      </c>
      <c r="C61" s="12" t="s">
        <v>55</v>
      </c>
      <c r="D61" s="13" t="s">
        <v>171</v>
      </c>
      <c r="E61" s="23">
        <v>0</v>
      </c>
      <c r="F61" s="24">
        <v>0</v>
      </c>
      <c r="G61" s="24">
        <v>0</v>
      </c>
      <c r="H61" s="24">
        <v>0</v>
      </c>
      <c r="I61" s="24">
        <v>0</v>
      </c>
      <c r="J61" s="23">
        <v>3113448.06</v>
      </c>
      <c r="K61" s="24">
        <v>3113448.06</v>
      </c>
      <c r="L61" s="24">
        <v>0</v>
      </c>
      <c r="M61" s="24">
        <v>0</v>
      </c>
      <c r="N61" s="24">
        <v>0</v>
      </c>
      <c r="O61" s="24">
        <v>3113448.06</v>
      </c>
      <c r="P61" s="23">
        <f>E61+J61</f>
        <v>3113448.06</v>
      </c>
    </row>
    <row r="62" spans="1:16" s="2" customFormat="1" ht="31.5" x14ac:dyDescent="0.25">
      <c r="A62" s="11" t="s">
        <v>154</v>
      </c>
      <c r="B62" s="11" t="s">
        <v>56</v>
      </c>
      <c r="C62" s="12" t="s">
        <v>55</v>
      </c>
      <c r="D62" s="13" t="s">
        <v>57</v>
      </c>
      <c r="E62" s="23">
        <v>0</v>
      </c>
      <c r="F62" s="24">
        <v>0</v>
      </c>
      <c r="G62" s="24">
        <v>0</v>
      </c>
      <c r="H62" s="24">
        <v>0</v>
      </c>
      <c r="I62" s="24">
        <v>0</v>
      </c>
      <c r="J62" s="23">
        <v>80000</v>
      </c>
      <c r="K62" s="24">
        <v>0</v>
      </c>
      <c r="L62" s="24">
        <v>80000</v>
      </c>
      <c r="M62" s="24">
        <v>0</v>
      </c>
      <c r="N62" s="24">
        <v>0</v>
      </c>
      <c r="O62" s="24">
        <v>0</v>
      </c>
      <c r="P62" s="23">
        <f>E62+J62</f>
        <v>80000</v>
      </c>
    </row>
    <row r="63" spans="1:16" s="2" customFormat="1" ht="31.5" x14ac:dyDescent="0.25">
      <c r="A63" s="7" t="s">
        <v>113</v>
      </c>
      <c r="B63" s="8"/>
      <c r="C63" s="9"/>
      <c r="D63" s="10" t="s">
        <v>114</v>
      </c>
      <c r="E63" s="21">
        <v>1075600</v>
      </c>
      <c r="F63" s="22">
        <v>975600</v>
      </c>
      <c r="G63" s="22">
        <v>0</v>
      </c>
      <c r="H63" s="22">
        <v>0</v>
      </c>
      <c r="I63" s="22">
        <v>0</v>
      </c>
      <c r="J63" s="21">
        <v>20000</v>
      </c>
      <c r="K63" s="22">
        <v>20000</v>
      </c>
      <c r="L63" s="22">
        <v>0</v>
      </c>
      <c r="M63" s="22">
        <v>0</v>
      </c>
      <c r="N63" s="22">
        <v>0</v>
      </c>
      <c r="O63" s="22">
        <v>20000</v>
      </c>
      <c r="P63" s="21">
        <f>E63+J63</f>
        <v>1095600</v>
      </c>
    </row>
    <row r="64" spans="1:16" s="2" customFormat="1" ht="15.75" x14ac:dyDescent="0.25">
      <c r="A64" s="7" t="s">
        <v>115</v>
      </c>
      <c r="B64" s="8"/>
      <c r="C64" s="9"/>
      <c r="D64" s="10" t="s">
        <v>116</v>
      </c>
      <c r="E64" s="21">
        <v>1075600</v>
      </c>
      <c r="F64" s="22">
        <v>975600</v>
      </c>
      <c r="G64" s="22">
        <v>0</v>
      </c>
      <c r="H64" s="22">
        <v>0</v>
      </c>
      <c r="I64" s="22">
        <v>0</v>
      </c>
      <c r="J64" s="21">
        <v>20000</v>
      </c>
      <c r="K64" s="22">
        <v>20000</v>
      </c>
      <c r="L64" s="22">
        <v>0</v>
      </c>
      <c r="M64" s="22">
        <v>0</v>
      </c>
      <c r="N64" s="22">
        <v>0</v>
      </c>
      <c r="O64" s="22">
        <v>20000</v>
      </c>
      <c r="P64" s="21">
        <f>E64+J64</f>
        <v>1095600</v>
      </c>
    </row>
    <row r="65" spans="1:16" s="2" customFormat="1" ht="15.75" x14ac:dyDescent="0.25">
      <c r="A65" s="11" t="s">
        <v>155</v>
      </c>
      <c r="B65" s="11" t="s">
        <v>59</v>
      </c>
      <c r="C65" s="12" t="s">
        <v>58</v>
      </c>
      <c r="D65" s="13" t="s">
        <v>60</v>
      </c>
      <c r="E65" s="23">
        <v>100000</v>
      </c>
      <c r="F65" s="24">
        <v>0</v>
      </c>
      <c r="G65" s="24">
        <v>0</v>
      </c>
      <c r="H65" s="24">
        <v>0</v>
      </c>
      <c r="I65" s="24">
        <v>0</v>
      </c>
      <c r="J65" s="23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3">
        <f>E65+J65</f>
        <v>100000</v>
      </c>
    </row>
    <row r="66" spans="1:16" s="2" customFormat="1" ht="15.75" x14ac:dyDescent="0.25">
      <c r="A66" s="11" t="s">
        <v>117</v>
      </c>
      <c r="B66" s="11" t="s">
        <v>119</v>
      </c>
      <c r="C66" s="12" t="s">
        <v>118</v>
      </c>
      <c r="D66" s="13" t="s">
        <v>120</v>
      </c>
      <c r="E66" s="23">
        <v>945600</v>
      </c>
      <c r="F66" s="24">
        <v>945600</v>
      </c>
      <c r="G66" s="24">
        <v>0</v>
      </c>
      <c r="H66" s="24">
        <v>0</v>
      </c>
      <c r="I66" s="24">
        <v>0</v>
      </c>
      <c r="J66" s="23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3">
        <f>E66+J66</f>
        <v>945600</v>
      </c>
    </row>
    <row r="67" spans="1:16" s="2" customFormat="1" ht="63" x14ac:dyDescent="0.25">
      <c r="A67" s="11" t="s">
        <v>188</v>
      </c>
      <c r="B67" s="11" t="s">
        <v>189</v>
      </c>
      <c r="C67" s="12" t="s">
        <v>118</v>
      </c>
      <c r="D67" s="13" t="s">
        <v>190</v>
      </c>
      <c r="E67" s="23">
        <v>30000</v>
      </c>
      <c r="F67" s="24">
        <v>30000</v>
      </c>
      <c r="G67" s="24">
        <v>0</v>
      </c>
      <c r="H67" s="24">
        <v>0</v>
      </c>
      <c r="I67" s="24">
        <v>0</v>
      </c>
      <c r="J67" s="23">
        <v>20000</v>
      </c>
      <c r="K67" s="24">
        <v>20000</v>
      </c>
      <c r="L67" s="24">
        <v>0</v>
      </c>
      <c r="M67" s="24">
        <v>0</v>
      </c>
      <c r="N67" s="24">
        <v>0</v>
      </c>
      <c r="O67" s="24">
        <v>20000</v>
      </c>
      <c r="P67" s="23">
        <f>E67+J67</f>
        <v>50000</v>
      </c>
    </row>
    <row r="68" spans="1:16" s="2" customFormat="1" ht="15.75" x14ac:dyDescent="0.25">
      <c r="A68" s="14" t="s">
        <v>121</v>
      </c>
      <c r="B68" s="15" t="s">
        <v>121</v>
      </c>
      <c r="C68" s="16" t="s">
        <v>121</v>
      </c>
      <c r="D68" s="17" t="s">
        <v>122</v>
      </c>
      <c r="E68" s="21">
        <v>162626243</v>
      </c>
      <c r="F68" s="21">
        <v>157684743</v>
      </c>
      <c r="G68" s="21">
        <v>126255115</v>
      </c>
      <c r="H68" s="21">
        <v>18559648</v>
      </c>
      <c r="I68" s="21">
        <v>4841500</v>
      </c>
      <c r="J68" s="21">
        <v>8872719.0600000005</v>
      </c>
      <c r="K68" s="21">
        <v>7392719.0600000005</v>
      </c>
      <c r="L68" s="21">
        <v>1466128</v>
      </c>
      <c r="M68" s="21">
        <v>0</v>
      </c>
      <c r="N68" s="21">
        <v>0</v>
      </c>
      <c r="O68" s="21">
        <v>7406591.0600000005</v>
      </c>
      <c r="P68" s="21">
        <f>E68+J68</f>
        <v>171498962.06</v>
      </c>
    </row>
    <row r="69" spans="1:16" ht="15.75" x14ac:dyDescent="0.2">
      <c r="A69" s="29"/>
      <c r="B69" s="25"/>
      <c r="C69" s="28"/>
      <c r="D69" s="26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</row>
    <row r="71" spans="1:16" ht="18.75" x14ac:dyDescent="0.3">
      <c r="A71" s="33" t="s">
        <v>186</v>
      </c>
      <c r="B71" s="33"/>
      <c r="C71" s="33"/>
      <c r="D71" s="33"/>
      <c r="E71" s="20"/>
      <c r="F71" s="32"/>
      <c r="G71" s="32"/>
      <c r="H71" s="32"/>
      <c r="N71" s="32" t="s">
        <v>187</v>
      </c>
      <c r="O71" s="32"/>
      <c r="P71" s="32"/>
    </row>
  </sheetData>
  <mergeCells count="25">
    <mergeCell ref="N71:P71"/>
    <mergeCell ref="A6:P6"/>
    <mergeCell ref="A7:P7"/>
    <mergeCell ref="O11:O13"/>
    <mergeCell ref="P10:P13"/>
    <mergeCell ref="G12:G13"/>
    <mergeCell ref="H12:H13"/>
    <mergeCell ref="I11:I13"/>
    <mergeCell ref="J10:O10"/>
    <mergeCell ref="J11:J13"/>
    <mergeCell ref="K11:K13"/>
    <mergeCell ref="L11:L13"/>
    <mergeCell ref="M11:N11"/>
    <mergeCell ref="M12:M13"/>
    <mergeCell ref="N12:N13"/>
    <mergeCell ref="E10:I10"/>
    <mergeCell ref="E11:E13"/>
    <mergeCell ref="F11:F13"/>
    <mergeCell ref="G11:H11"/>
    <mergeCell ref="F71:H71"/>
    <mergeCell ref="A71:D71"/>
    <mergeCell ref="A10:A13"/>
    <mergeCell ref="B10:B13"/>
    <mergeCell ref="C10:C13"/>
    <mergeCell ref="D10:D13"/>
  </mergeCells>
  <pageMargins left="0.196850393700787" right="0.196850393700787" top="0.39370078740157499" bottom="0.196850393700787" header="0" footer="0"/>
  <pageSetup paperSize="9" scale="5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2022-03-11T10:10:45Z</cp:lastPrinted>
  <dcterms:created xsi:type="dcterms:W3CDTF">2021-01-05T09:40:49Z</dcterms:created>
  <dcterms:modified xsi:type="dcterms:W3CDTF">2022-07-04T12:27:44Z</dcterms:modified>
</cp:coreProperties>
</file>