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Додаток 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71" i="1" s="1"/>
  <c r="G39" i="1" l="1"/>
  <c r="G42" i="1" l="1"/>
  <c r="G46" i="1" l="1"/>
  <c r="G57" i="1"/>
  <c r="G69" i="1"/>
  <c r="G61" i="1"/>
  <c r="G32" i="1"/>
</calcChain>
</file>

<file path=xl/sharedStrings.xml><?xml version="1.0" encoding="utf-8"?>
<sst xmlns="http://schemas.openxmlformats.org/spreadsheetml/2006/main" count="145" uniqueCount="85">
  <si>
    <t>Найменування</t>
  </si>
  <si>
    <t>Одиниця виміру</t>
  </si>
  <si>
    <t>Кіт-ть</t>
  </si>
  <si>
    <t>Всього</t>
  </si>
  <si>
    <t>л</t>
  </si>
  <si>
    <t>№ п/п</t>
  </si>
  <si>
    <t>Перелік майна, який підлягає передачі до Виробничого управління   житлово-комунального господарства 
(дільниця "Благоустрій")</t>
  </si>
  <si>
    <t>Ціна,
( грн.)</t>
  </si>
  <si>
    <t>Балансова вартість,
( грн.)</t>
  </si>
  <si>
    <t>Сергій ЧЕРНОКУЛЬСЬКИЙ</t>
  </si>
  <si>
    <t>шт.</t>
  </si>
  <si>
    <t xml:space="preserve">                           Секретар сільської ради</t>
  </si>
  <si>
    <t>Клей для плитки 102</t>
  </si>
  <si>
    <t xml:space="preserve">Шпаклівка гіпсова </t>
  </si>
  <si>
    <t>Перфоратор бочковой ВН-14</t>
  </si>
  <si>
    <t>бур побетону 4 мм</t>
  </si>
  <si>
    <t>бур побетону 5 мм</t>
  </si>
  <si>
    <t>бур побетону 6 мм</t>
  </si>
  <si>
    <t>набор сверл по металу 19 шт.</t>
  </si>
  <si>
    <t>комплект</t>
  </si>
  <si>
    <t>Поршнева група бензокоси</t>
  </si>
  <si>
    <t>Прокладка 3/4</t>
  </si>
  <si>
    <t>Зчеплення мотокоси</t>
  </si>
  <si>
    <t xml:space="preserve">Свічка запалювання </t>
  </si>
  <si>
    <t>Бак бензокоси</t>
  </si>
  <si>
    <t>Цепь</t>
  </si>
  <si>
    <t>Шина для пили</t>
  </si>
  <si>
    <t>Масло 2Т</t>
  </si>
  <si>
    <t>Перочатка маслостойка</t>
  </si>
  <si>
    <t>Перчатка ПВХ на основі трикотажу</t>
  </si>
  <si>
    <t xml:space="preserve">Редуктор нижній тримера </t>
  </si>
  <si>
    <t>Черенок для граблів 1,5м</t>
  </si>
  <si>
    <t>шт</t>
  </si>
  <si>
    <t>Сокира HAISSER 1,25кг дерев. ручка 44104</t>
  </si>
  <si>
    <t>Колодка двостороння прорезинена б/з, 3+3 гнізда, 16А</t>
  </si>
  <si>
    <t>Бетонозмішувач FORTE 180л EW9180 37434</t>
  </si>
  <si>
    <t>Болт під ключ   М8х 50</t>
  </si>
  <si>
    <t>Гайка звичайна  М8</t>
  </si>
  <si>
    <t>Саморіз 4,2х25 з пресшайбою свердло ЦБ</t>
  </si>
  <si>
    <t>Граблі виті 14 зубців 70-767</t>
  </si>
  <si>
    <t>Лопата совкова для піску JUCO з держаком 70-830</t>
  </si>
  <si>
    <t>Секатор VERANO 215мм зріз косий 71-800</t>
  </si>
  <si>
    <t>Відро будівельне мірне 12л</t>
  </si>
  <si>
    <t>Плита OSB 10мм SWISS KRONO 2,50*1,25 111шт/пал</t>
  </si>
  <si>
    <t>Рукавички СТАЛЬ чорні, жовтий візерунок 21104</t>
  </si>
  <si>
    <t>Шпатель УКРПРОМ 100мм 52714</t>
  </si>
  <si>
    <t>Шпатель УКРПРОМ 200мм 52716</t>
  </si>
  <si>
    <t>Шпатель УКРПРОМ 350мм 52723</t>
  </si>
  <si>
    <t>Мотузка джутова d=8 (50м) 09237191</t>
  </si>
  <si>
    <t>Плоскогубці СТАЛЬ 200мм шліфовані 41018</t>
  </si>
  <si>
    <t>Лом СВІТЯЗЬ 1000х24мм 44211</t>
  </si>
  <si>
    <t>Вилка пряма TDM каучук 2Р+РЕ 16А 250В IP44 Народна 0612-0031</t>
  </si>
  <si>
    <t>Кельма штукатура 165х135мм 06-000</t>
  </si>
  <si>
    <t>Віник сорго Закарпаття</t>
  </si>
  <si>
    <t>Дриль ударна ЗЕНИТ ЗД-1000 840537</t>
  </si>
  <si>
    <t>Лопата штикова АРМА з дерев`яним держаком 69256</t>
  </si>
  <si>
    <t>Рівень СТАЛЬ 150см 3 вічка 1,2мм 26033</t>
  </si>
  <si>
    <t>Шліфмашина FORTE кутова EG/АG 14-125 VL 1400Вт 3000-12000об/хв</t>
  </si>
  <si>
    <t>Кабель ШВВП 2х2,5 Каблекс (КУ)</t>
  </si>
  <si>
    <t>пог.м</t>
  </si>
  <si>
    <t>Кувалда СТАЛЬ 2кг фібергл. ручка 44017</t>
  </si>
  <si>
    <t>Бетон М-200 Р4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</si>
  <si>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</si>
  <si>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 xml:space="preserve">Цемент ПЦ ШША-Ш-500 тара 25 кг </t>
  </si>
  <si>
    <t>мішок</t>
  </si>
  <si>
    <t>Пісок будівельний</t>
  </si>
  <si>
    <t>т</t>
  </si>
  <si>
    <t>Щебень (5/20)</t>
  </si>
  <si>
    <t>Олива двотактна Husqvarna 1л. НР</t>
  </si>
  <si>
    <t>Олива двотактна Husqvarna. НР; 4 літри</t>
  </si>
  <si>
    <t>Вентиль 1/2 вн</t>
  </si>
  <si>
    <t xml:space="preserve">Водомер 1/2 хмельницьк новатор д/холодной води ЛК-15Х </t>
  </si>
  <si>
    <t>Патрубок охолодження</t>
  </si>
  <si>
    <t>Хомут патрубку</t>
  </si>
  <si>
    <t>кришка розширувача</t>
  </si>
  <si>
    <t xml:space="preserve">Тосол </t>
  </si>
  <si>
    <t>Олива моторна (20 л.) тракторна</t>
  </si>
  <si>
    <t>каністра</t>
  </si>
  <si>
    <t>Водо ємаль МГФ фасад латекс 14 кг (М90)</t>
  </si>
  <si>
    <t>Грунт універсал 301 Крайзер 5л/60</t>
  </si>
  <si>
    <t>бут.</t>
  </si>
  <si>
    <t>Шпаклівка гіпсова стартова изо 25 кг/54</t>
  </si>
  <si>
    <t>Шпаклівка гіпсова фінішна Сатен 25 кг/54</t>
  </si>
  <si>
    <t>Цемент ПЦ-400 25 кг</t>
  </si>
  <si>
    <t>Додаток   1
до рішення Шабівської сільської ради
від 08.09.2022   №  № 2/1054-VІІІ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</si>
</sst>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5" fillId="0" borderId="3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 vertical="top"/>
    </xf>
    <xf numFmtId="1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3" fillId="0" borderId="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zoomScaleNormal="100" workbookViewId="0">
      <pane ySplit="3" topLeftCell="A64" activePane="bottomLeft" state="frozen"/>
      <selection pane="bottomLeft" activeCell="C1" sqref="C1:F1"/>
    </sheetView>
  </sheetViews>
  <sheetFormatPr defaultRowHeight="15.75" x14ac:dyDescent="0.25"/>
  <cols>
    <col min="1" max="1" width="4.42578125" style="3" customWidth="1"/>
    <col min="2" max="2" width="78.7109375" style="2" customWidth="1"/>
    <col min="3" max="3" width="9.7109375" style="3" customWidth="1"/>
    <col min="4" max="4" width="7.5703125" style="3" customWidth="1"/>
    <col min="5" max="5" width="10.28515625" style="3" customWidth="1"/>
    <col min="6" max="6" width="13" style="6" customWidth="1"/>
    <col min="7" max="7" width="9.5703125" style="2" hidden="1" customWidth="1"/>
    <col min="8" max="16384" width="9.140625" style="2"/>
  </cols>
  <sheetData>
    <row r="1" spans="1:6" ht="51.75" customHeight="1" x14ac:dyDescent="0.25">
      <c r="A1" s="16"/>
      <c r="B1" s="17"/>
      <c r="C1" s="39" t="s">
        <v>84</v>
      </c>
      <c r="D1" s="39"/>
      <c r="E1" s="39"/>
      <c r="F1" s="39"/>
    </row>
    <row r="2" spans="1:6" ht="68.25" customHeight="1" x14ac:dyDescent="0.25">
      <c r="A2" s="38" t="s">
        <v>6</v>
      </c>
      <c r="B2" s="38"/>
      <c r="C2" s="38"/>
      <c r="D2" s="38"/>
      <c r="E2" s="38"/>
      <c r="F2" s="38"/>
    </row>
    <row r="3" spans="1:6" ht="47.25" x14ac:dyDescent="0.25">
      <c r="A3" s="12" t="s">
        <v>5</v>
      </c>
      <c r="B3" s="4" t="s">
        <v>0</v>
      </c>
      <c r="C3" s="4" t="s">
        <v>1</v>
      </c>
      <c r="D3" s="4" t="s">
        <v>2</v>
      </c>
      <c r="E3" s="4" t="s">
        <v>7</v>
      </c>
      <c r="F3" s="4" t="s">
        <v>8</v>
      </c>
    </row>
    <row r="4" spans="1:6" x14ac:dyDescent="0.25">
      <c r="A4" s="9">
        <v>1</v>
      </c>
      <c r="B4" s="21" t="s">
        <v>68</v>
      </c>
      <c r="C4" s="22" t="s">
        <v>10</v>
      </c>
      <c r="D4" s="22">
        <v>1</v>
      </c>
      <c r="E4" s="23">
        <v>289</v>
      </c>
      <c r="F4" s="5">
        <f t="shared" ref="F4:F67" si="0">D4*E4</f>
        <v>289</v>
      </c>
    </row>
    <row r="5" spans="1:6" x14ac:dyDescent="0.25">
      <c r="A5" s="9">
        <f>A4+1</f>
        <v>2</v>
      </c>
      <c r="B5" s="21" t="s">
        <v>69</v>
      </c>
      <c r="C5" s="22" t="s">
        <v>10</v>
      </c>
      <c r="D5" s="22">
        <v>1</v>
      </c>
      <c r="E5" s="23">
        <v>999</v>
      </c>
      <c r="F5" s="35">
        <f t="shared" si="0"/>
        <v>999</v>
      </c>
    </row>
    <row r="6" spans="1:6" x14ac:dyDescent="0.25">
      <c r="A6" s="9">
        <f t="shared" ref="A6:A69" si="1">A5+1</f>
        <v>3</v>
      </c>
      <c r="B6" s="21" t="s">
        <v>70</v>
      </c>
      <c r="C6" s="22" t="s">
        <v>10</v>
      </c>
      <c r="D6" s="22">
        <v>1</v>
      </c>
      <c r="E6" s="23">
        <v>185</v>
      </c>
      <c r="F6" s="5">
        <f t="shared" si="0"/>
        <v>185</v>
      </c>
    </row>
    <row r="7" spans="1:6" x14ac:dyDescent="0.25">
      <c r="A7" s="9">
        <f t="shared" si="1"/>
        <v>4</v>
      </c>
      <c r="B7" s="21" t="s">
        <v>71</v>
      </c>
      <c r="C7" s="22" t="s">
        <v>10</v>
      </c>
      <c r="D7" s="22">
        <v>1</v>
      </c>
      <c r="E7" s="23">
        <v>580</v>
      </c>
      <c r="F7" s="36">
        <f t="shared" si="0"/>
        <v>580</v>
      </c>
    </row>
    <row r="8" spans="1:6" x14ac:dyDescent="0.25">
      <c r="A8" s="9">
        <f t="shared" si="1"/>
        <v>5</v>
      </c>
      <c r="B8" s="21" t="s">
        <v>21</v>
      </c>
      <c r="C8" s="22" t="s">
        <v>10</v>
      </c>
      <c r="D8" s="22">
        <v>2</v>
      </c>
      <c r="E8" s="23">
        <v>1.5</v>
      </c>
      <c r="F8" s="36">
        <f t="shared" si="0"/>
        <v>3</v>
      </c>
    </row>
    <row r="9" spans="1:6" x14ac:dyDescent="0.25">
      <c r="A9" s="9">
        <f t="shared" si="1"/>
        <v>6</v>
      </c>
      <c r="B9" s="21" t="s">
        <v>72</v>
      </c>
      <c r="C9" s="22" t="s">
        <v>10</v>
      </c>
      <c r="D9" s="22">
        <v>2</v>
      </c>
      <c r="E9" s="23">
        <v>150</v>
      </c>
      <c r="F9" s="36">
        <f t="shared" si="0"/>
        <v>300</v>
      </c>
    </row>
    <row r="10" spans="1:6" x14ac:dyDescent="0.25">
      <c r="A10" s="9">
        <f t="shared" si="1"/>
        <v>7</v>
      </c>
      <c r="B10" s="21" t="s">
        <v>73</v>
      </c>
      <c r="C10" s="22" t="s">
        <v>10</v>
      </c>
      <c r="D10" s="22">
        <v>4</v>
      </c>
      <c r="E10" s="23">
        <v>20</v>
      </c>
      <c r="F10" s="36">
        <f t="shared" si="0"/>
        <v>80</v>
      </c>
    </row>
    <row r="11" spans="1:6" x14ac:dyDescent="0.25">
      <c r="A11" s="9">
        <f t="shared" si="1"/>
        <v>8</v>
      </c>
      <c r="B11" s="21" t="s">
        <v>74</v>
      </c>
      <c r="C11" s="22" t="s">
        <v>10</v>
      </c>
      <c r="D11" s="22">
        <v>1</v>
      </c>
      <c r="E11" s="23">
        <v>120</v>
      </c>
      <c r="F11" s="36">
        <f t="shared" si="0"/>
        <v>120</v>
      </c>
    </row>
    <row r="12" spans="1:6" x14ac:dyDescent="0.25">
      <c r="A12" s="9">
        <f t="shared" si="1"/>
        <v>9</v>
      </c>
      <c r="B12" s="21" t="s">
        <v>75</v>
      </c>
      <c r="C12" s="22" t="s">
        <v>4</v>
      </c>
      <c r="D12" s="22">
        <v>2</v>
      </c>
      <c r="E12" s="23">
        <v>70</v>
      </c>
      <c r="F12" s="36">
        <f t="shared" si="0"/>
        <v>140</v>
      </c>
    </row>
    <row r="13" spans="1:6" x14ac:dyDescent="0.25">
      <c r="A13" s="9">
        <f t="shared" si="1"/>
        <v>10</v>
      </c>
      <c r="B13" s="21" t="s">
        <v>76</v>
      </c>
      <c r="C13" s="22" t="s">
        <v>77</v>
      </c>
      <c r="D13" s="22">
        <v>1</v>
      </c>
      <c r="E13" s="23">
        <v>2900</v>
      </c>
      <c r="F13" s="36">
        <f t="shared" si="0"/>
        <v>2900</v>
      </c>
    </row>
    <row r="14" spans="1:6" x14ac:dyDescent="0.25">
      <c r="A14" s="9">
        <f t="shared" si="1"/>
        <v>11</v>
      </c>
      <c r="B14" s="21" t="s">
        <v>78</v>
      </c>
      <c r="C14" s="22" t="s">
        <v>10</v>
      </c>
      <c r="D14" s="22">
        <v>1</v>
      </c>
      <c r="E14" s="23">
        <v>776.5</v>
      </c>
      <c r="F14" s="5">
        <f>D14*E14</f>
        <v>776.5</v>
      </c>
    </row>
    <row r="15" spans="1:6" x14ac:dyDescent="0.25">
      <c r="A15" s="9">
        <f t="shared" si="1"/>
        <v>12</v>
      </c>
      <c r="B15" s="21" t="s">
        <v>79</v>
      </c>
      <c r="C15" s="22" t="s">
        <v>80</v>
      </c>
      <c r="D15" s="22">
        <v>1</v>
      </c>
      <c r="E15" s="23">
        <v>142</v>
      </c>
      <c r="F15" s="36">
        <f t="shared" si="0"/>
        <v>142</v>
      </c>
    </row>
    <row r="16" spans="1:6" x14ac:dyDescent="0.25">
      <c r="A16" s="9">
        <f t="shared" si="1"/>
        <v>13</v>
      </c>
      <c r="B16" s="21" t="s">
        <v>81</v>
      </c>
      <c r="C16" s="22" t="s">
        <v>10</v>
      </c>
      <c r="D16" s="22">
        <v>1</v>
      </c>
      <c r="E16" s="23">
        <v>270</v>
      </c>
      <c r="F16" s="36">
        <f t="shared" si="0"/>
        <v>270</v>
      </c>
    </row>
    <row r="17" spans="1:7" x14ac:dyDescent="0.25">
      <c r="A17" s="9">
        <f t="shared" si="1"/>
        <v>14</v>
      </c>
      <c r="B17" s="21" t="s">
        <v>82</v>
      </c>
      <c r="C17" s="22" t="s">
        <v>10</v>
      </c>
      <c r="D17" s="22">
        <v>1</v>
      </c>
      <c r="E17" s="23">
        <v>283</v>
      </c>
      <c r="F17" s="36">
        <f t="shared" si="0"/>
        <v>283</v>
      </c>
    </row>
    <row r="18" spans="1:7" x14ac:dyDescent="0.25">
      <c r="A18" s="9">
        <f t="shared" si="1"/>
        <v>15</v>
      </c>
      <c r="B18" s="37" t="s">
        <v>83</v>
      </c>
      <c r="C18" s="22" t="s">
        <v>10</v>
      </c>
      <c r="D18" s="22">
        <v>4</v>
      </c>
      <c r="E18" s="23">
        <v>101</v>
      </c>
      <c r="F18" s="36">
        <f t="shared" si="0"/>
        <v>404</v>
      </c>
    </row>
    <row r="19" spans="1:7" x14ac:dyDescent="0.25">
      <c r="A19" s="9">
        <f t="shared" si="1"/>
        <v>16</v>
      </c>
      <c r="B19" s="21" t="s">
        <v>12</v>
      </c>
      <c r="C19" s="22" t="s">
        <v>10</v>
      </c>
      <c r="D19" s="22">
        <v>2</v>
      </c>
      <c r="E19" s="23">
        <v>140</v>
      </c>
      <c r="F19" s="5">
        <f t="shared" si="0"/>
        <v>280</v>
      </c>
    </row>
    <row r="20" spans="1:7" x14ac:dyDescent="0.25">
      <c r="A20" s="9">
        <f t="shared" si="1"/>
        <v>17</v>
      </c>
      <c r="B20" s="21" t="s">
        <v>13</v>
      </c>
      <c r="C20" s="22" t="s">
        <v>10</v>
      </c>
      <c r="D20" s="22">
        <v>1</v>
      </c>
      <c r="E20" s="23">
        <v>283</v>
      </c>
      <c r="F20" s="5">
        <f t="shared" si="0"/>
        <v>283</v>
      </c>
    </row>
    <row r="21" spans="1:7" x14ac:dyDescent="0.25">
      <c r="A21" s="9">
        <f t="shared" si="1"/>
        <v>18</v>
      </c>
      <c r="B21" s="24" t="s">
        <v>14</v>
      </c>
      <c r="C21" s="22" t="s">
        <v>10</v>
      </c>
      <c r="D21" s="22">
        <v>1</v>
      </c>
      <c r="E21" s="23">
        <v>2799</v>
      </c>
      <c r="F21" s="5">
        <f t="shared" si="0"/>
        <v>2799</v>
      </c>
    </row>
    <row r="22" spans="1:7" x14ac:dyDescent="0.25">
      <c r="A22" s="9">
        <f t="shared" si="1"/>
        <v>19</v>
      </c>
      <c r="B22" s="24" t="s">
        <v>15</v>
      </c>
      <c r="C22" s="22" t="s">
        <v>10</v>
      </c>
      <c r="D22" s="22">
        <v>1</v>
      </c>
      <c r="E22" s="23">
        <v>42</v>
      </c>
      <c r="F22" s="5">
        <f t="shared" si="0"/>
        <v>42</v>
      </c>
    </row>
    <row r="23" spans="1:7" x14ac:dyDescent="0.25">
      <c r="A23" s="9">
        <f t="shared" si="1"/>
        <v>20</v>
      </c>
      <c r="B23" s="24" t="s">
        <v>16</v>
      </c>
      <c r="C23" s="22" t="s">
        <v>10</v>
      </c>
      <c r="D23" s="22">
        <v>1</v>
      </c>
      <c r="E23" s="23">
        <v>42</v>
      </c>
      <c r="F23" s="5">
        <f t="shared" si="0"/>
        <v>42</v>
      </c>
    </row>
    <row r="24" spans="1:7" x14ac:dyDescent="0.25">
      <c r="A24" s="9">
        <f t="shared" si="1"/>
        <v>21</v>
      </c>
      <c r="B24" s="24" t="s">
        <v>17</v>
      </c>
      <c r="C24" s="22" t="s">
        <v>10</v>
      </c>
      <c r="D24" s="22">
        <v>1</v>
      </c>
      <c r="E24" s="23">
        <v>51</v>
      </c>
      <c r="F24" s="5">
        <f t="shared" si="0"/>
        <v>51</v>
      </c>
    </row>
    <row r="25" spans="1:7" x14ac:dyDescent="0.25">
      <c r="A25" s="9">
        <f t="shared" si="1"/>
        <v>22</v>
      </c>
      <c r="B25" s="24" t="s">
        <v>18</v>
      </c>
      <c r="C25" s="22" t="s">
        <v>19</v>
      </c>
      <c r="D25" s="22">
        <v>1</v>
      </c>
      <c r="E25" s="23">
        <v>723</v>
      </c>
      <c r="F25" s="5">
        <f t="shared" si="0"/>
        <v>723</v>
      </c>
    </row>
    <row r="26" spans="1:7" x14ac:dyDescent="0.25">
      <c r="A26" s="9">
        <f t="shared" si="1"/>
        <v>23</v>
      </c>
      <c r="B26" s="24" t="s">
        <v>20</v>
      </c>
      <c r="C26" s="22" t="s">
        <v>10</v>
      </c>
      <c r="D26" s="22">
        <v>2</v>
      </c>
      <c r="E26" s="23">
        <v>750</v>
      </c>
      <c r="F26" s="5">
        <f t="shared" si="0"/>
        <v>1500</v>
      </c>
    </row>
    <row r="27" spans="1:7" ht="15" customHeight="1" x14ac:dyDescent="0.25">
      <c r="A27" s="9">
        <f t="shared" si="1"/>
        <v>24</v>
      </c>
      <c r="B27" s="24" t="s">
        <v>21</v>
      </c>
      <c r="C27" s="22" t="s">
        <v>10</v>
      </c>
      <c r="D27" s="22">
        <v>2</v>
      </c>
      <c r="E27" s="23">
        <v>100</v>
      </c>
      <c r="F27" s="5">
        <f t="shared" si="0"/>
        <v>200</v>
      </c>
    </row>
    <row r="28" spans="1:7" ht="15" customHeight="1" x14ac:dyDescent="0.25">
      <c r="A28" s="9">
        <f t="shared" si="1"/>
        <v>25</v>
      </c>
      <c r="B28" s="24" t="s">
        <v>22</v>
      </c>
      <c r="C28" s="22" t="s">
        <v>10</v>
      </c>
      <c r="D28" s="22">
        <v>2</v>
      </c>
      <c r="E28" s="23">
        <v>220</v>
      </c>
      <c r="F28" s="5">
        <f t="shared" si="0"/>
        <v>440</v>
      </c>
    </row>
    <row r="29" spans="1:7" ht="15" customHeight="1" x14ac:dyDescent="0.25">
      <c r="A29" s="9">
        <f t="shared" si="1"/>
        <v>26</v>
      </c>
      <c r="B29" s="24" t="s">
        <v>23</v>
      </c>
      <c r="C29" s="22" t="s">
        <v>10</v>
      </c>
      <c r="D29" s="22">
        <v>2</v>
      </c>
      <c r="E29" s="23">
        <v>80</v>
      </c>
      <c r="F29" s="5">
        <f t="shared" si="0"/>
        <v>160</v>
      </c>
    </row>
    <row r="30" spans="1:7" ht="15" customHeight="1" x14ac:dyDescent="0.25">
      <c r="A30" s="9">
        <f t="shared" si="1"/>
        <v>27</v>
      </c>
      <c r="B30" s="24" t="s">
        <v>24</v>
      </c>
      <c r="C30" s="22" t="s">
        <v>10</v>
      </c>
      <c r="D30" s="22">
        <v>1</v>
      </c>
      <c r="E30" s="23">
        <v>250</v>
      </c>
      <c r="F30" s="5">
        <f t="shared" si="0"/>
        <v>250</v>
      </c>
    </row>
    <row r="31" spans="1:7" ht="15" customHeight="1" x14ac:dyDescent="0.25">
      <c r="A31" s="9">
        <f t="shared" si="1"/>
        <v>28</v>
      </c>
      <c r="B31" s="24" t="s">
        <v>25</v>
      </c>
      <c r="C31" s="22" t="s">
        <v>10</v>
      </c>
      <c r="D31" s="22">
        <v>2</v>
      </c>
      <c r="E31" s="23">
        <v>500</v>
      </c>
      <c r="F31" s="5">
        <f t="shared" si="0"/>
        <v>1000</v>
      </c>
    </row>
    <row r="32" spans="1:7" ht="15" customHeight="1" x14ac:dyDescent="0.25">
      <c r="A32" s="9">
        <f t="shared" si="1"/>
        <v>29</v>
      </c>
      <c r="B32" s="24" t="s">
        <v>26</v>
      </c>
      <c r="C32" s="22" t="s">
        <v>10</v>
      </c>
      <c r="D32" s="22">
        <v>1</v>
      </c>
      <c r="E32" s="23">
        <v>470</v>
      </c>
      <c r="F32" s="5">
        <f t="shared" si="0"/>
        <v>470</v>
      </c>
      <c r="G32" s="7">
        <f>SUM(F27:F32)</f>
        <v>2520</v>
      </c>
    </row>
    <row r="33" spans="1:7" ht="15" customHeight="1" x14ac:dyDescent="0.25">
      <c r="A33" s="9">
        <f t="shared" si="1"/>
        <v>30</v>
      </c>
      <c r="B33" s="24" t="s">
        <v>27</v>
      </c>
      <c r="C33" s="22" t="s">
        <v>10</v>
      </c>
      <c r="D33" s="22">
        <v>1</v>
      </c>
      <c r="E33" s="23">
        <v>440</v>
      </c>
      <c r="F33" s="5">
        <f t="shared" si="0"/>
        <v>440</v>
      </c>
      <c r="G33" s="7"/>
    </row>
    <row r="34" spans="1:7" ht="15" customHeight="1" x14ac:dyDescent="0.25">
      <c r="A34" s="9">
        <f t="shared" si="1"/>
        <v>31</v>
      </c>
      <c r="B34" s="21" t="s">
        <v>28</v>
      </c>
      <c r="C34" s="22" t="s">
        <v>10</v>
      </c>
      <c r="D34" s="22">
        <v>20</v>
      </c>
      <c r="E34" s="23">
        <v>85</v>
      </c>
      <c r="F34" s="5">
        <f t="shared" si="0"/>
        <v>1700</v>
      </c>
      <c r="G34" s="7"/>
    </row>
    <row r="35" spans="1:7" ht="15" customHeight="1" x14ac:dyDescent="0.25">
      <c r="A35" s="9">
        <f t="shared" si="1"/>
        <v>32</v>
      </c>
      <c r="B35" s="8" t="s">
        <v>29</v>
      </c>
      <c r="C35" s="9" t="s">
        <v>10</v>
      </c>
      <c r="D35" s="9">
        <v>50</v>
      </c>
      <c r="E35" s="5">
        <v>40</v>
      </c>
      <c r="F35" s="5">
        <f t="shared" si="0"/>
        <v>2000</v>
      </c>
      <c r="G35" s="7"/>
    </row>
    <row r="36" spans="1:7" ht="15" customHeight="1" x14ac:dyDescent="0.25">
      <c r="A36" s="9">
        <f t="shared" si="1"/>
        <v>33</v>
      </c>
      <c r="B36" s="8" t="s">
        <v>30</v>
      </c>
      <c r="C36" s="9" t="s">
        <v>10</v>
      </c>
      <c r="D36" s="9">
        <v>1</v>
      </c>
      <c r="E36" s="5">
        <v>900</v>
      </c>
      <c r="F36" s="5">
        <f t="shared" si="0"/>
        <v>900</v>
      </c>
      <c r="G36" s="7"/>
    </row>
    <row r="37" spans="1:7" ht="15" customHeight="1" x14ac:dyDescent="0.25">
      <c r="A37" s="9">
        <f t="shared" si="1"/>
        <v>34</v>
      </c>
      <c r="B37" s="25" t="s">
        <v>31</v>
      </c>
      <c r="C37" s="26" t="s">
        <v>32</v>
      </c>
      <c r="D37" s="27">
        <v>2</v>
      </c>
      <c r="E37" s="28">
        <v>64</v>
      </c>
      <c r="F37" s="5">
        <f t="shared" si="0"/>
        <v>128</v>
      </c>
      <c r="G37" s="7"/>
    </row>
    <row r="38" spans="1:7" ht="15" customHeight="1" x14ac:dyDescent="0.25">
      <c r="A38" s="9">
        <f t="shared" si="1"/>
        <v>35</v>
      </c>
      <c r="B38" s="25" t="s">
        <v>33</v>
      </c>
      <c r="C38" s="26" t="s">
        <v>32</v>
      </c>
      <c r="D38" s="27">
        <v>1</v>
      </c>
      <c r="E38" s="28">
        <v>577</v>
      </c>
      <c r="F38" s="5">
        <f t="shared" si="0"/>
        <v>577</v>
      </c>
      <c r="G38" s="7"/>
    </row>
    <row r="39" spans="1:7" ht="15" customHeight="1" x14ac:dyDescent="0.25">
      <c r="A39" s="9">
        <f t="shared" si="1"/>
        <v>36</v>
      </c>
      <c r="B39" s="25" t="s">
        <v>34</v>
      </c>
      <c r="C39" s="26" t="s">
        <v>32</v>
      </c>
      <c r="D39" s="27">
        <v>1</v>
      </c>
      <c r="E39" s="28">
        <v>64</v>
      </c>
      <c r="F39" s="5">
        <f t="shared" si="0"/>
        <v>64</v>
      </c>
      <c r="G39" s="7">
        <f>SUM(F33:F39)</f>
        <v>5809</v>
      </c>
    </row>
    <row r="40" spans="1:7" ht="15" customHeight="1" x14ac:dyDescent="0.25">
      <c r="A40" s="9">
        <f t="shared" si="1"/>
        <v>37</v>
      </c>
      <c r="B40" s="25" t="s">
        <v>35</v>
      </c>
      <c r="C40" s="26" t="s">
        <v>32</v>
      </c>
      <c r="D40" s="27">
        <v>1</v>
      </c>
      <c r="E40" s="29">
        <v>10300</v>
      </c>
      <c r="F40" s="5">
        <f t="shared" si="0"/>
        <v>10300</v>
      </c>
    </row>
    <row r="41" spans="1:7" ht="15" customHeight="1" x14ac:dyDescent="0.25">
      <c r="A41" s="9">
        <f t="shared" si="1"/>
        <v>38</v>
      </c>
      <c r="B41" s="25" t="s">
        <v>36</v>
      </c>
      <c r="C41" s="26" t="s">
        <v>32</v>
      </c>
      <c r="D41" s="27">
        <v>80</v>
      </c>
      <c r="E41" s="28">
        <v>6</v>
      </c>
      <c r="F41" s="5">
        <f t="shared" si="0"/>
        <v>480</v>
      </c>
    </row>
    <row r="42" spans="1:7" ht="15" customHeight="1" x14ac:dyDescent="0.25">
      <c r="A42" s="9">
        <f t="shared" si="1"/>
        <v>39</v>
      </c>
      <c r="B42" s="25" t="s">
        <v>37</v>
      </c>
      <c r="C42" s="26" t="s">
        <v>32</v>
      </c>
      <c r="D42" s="27">
        <v>80</v>
      </c>
      <c r="E42" s="28">
        <v>1.2</v>
      </c>
      <c r="F42" s="5">
        <f t="shared" si="0"/>
        <v>96</v>
      </c>
      <c r="G42" s="7">
        <f>SUM(F41:F42)</f>
        <v>576</v>
      </c>
    </row>
    <row r="43" spans="1:7" ht="15" customHeight="1" x14ac:dyDescent="0.25">
      <c r="A43" s="9">
        <f t="shared" si="1"/>
        <v>40</v>
      </c>
      <c r="B43" s="25" t="s">
        <v>38</v>
      </c>
      <c r="C43" s="26" t="s">
        <v>32</v>
      </c>
      <c r="D43" s="27">
        <v>100</v>
      </c>
      <c r="E43" s="28">
        <v>0.5</v>
      </c>
      <c r="F43" s="5">
        <f t="shared" si="0"/>
        <v>50</v>
      </c>
    </row>
    <row r="44" spans="1:7" ht="15" customHeight="1" x14ac:dyDescent="0.25">
      <c r="A44" s="9">
        <f t="shared" si="1"/>
        <v>41</v>
      </c>
      <c r="B44" s="25" t="s">
        <v>39</v>
      </c>
      <c r="C44" s="26" t="s">
        <v>32</v>
      </c>
      <c r="D44" s="27">
        <v>2</v>
      </c>
      <c r="E44" s="28">
        <v>199</v>
      </c>
      <c r="F44" s="5">
        <f t="shared" si="0"/>
        <v>398</v>
      </c>
    </row>
    <row r="45" spans="1:7" ht="15.75" customHeight="1" x14ac:dyDescent="0.25">
      <c r="A45" s="9">
        <f t="shared" si="1"/>
        <v>42</v>
      </c>
      <c r="B45" s="25" t="s">
        <v>40</v>
      </c>
      <c r="C45" s="26" t="s">
        <v>32</v>
      </c>
      <c r="D45" s="27">
        <v>2</v>
      </c>
      <c r="E45" s="28">
        <v>296</v>
      </c>
      <c r="F45" s="5">
        <f t="shared" si="0"/>
        <v>592</v>
      </c>
    </row>
    <row r="46" spans="1:7" ht="17.25" customHeight="1" x14ac:dyDescent="0.25">
      <c r="A46" s="9">
        <f t="shared" si="1"/>
        <v>43</v>
      </c>
      <c r="B46" s="25" t="s">
        <v>41</v>
      </c>
      <c r="C46" s="26" t="s">
        <v>32</v>
      </c>
      <c r="D46" s="27">
        <v>1</v>
      </c>
      <c r="E46" s="28">
        <v>381</v>
      </c>
      <c r="F46" s="5">
        <f t="shared" si="0"/>
        <v>381</v>
      </c>
      <c r="G46" s="7">
        <f>SUM(F45:F46)</f>
        <v>973</v>
      </c>
    </row>
    <row r="47" spans="1:7" ht="15.75" customHeight="1" x14ac:dyDescent="0.25">
      <c r="A47" s="9">
        <f t="shared" si="1"/>
        <v>44</v>
      </c>
      <c r="B47" s="25" t="s">
        <v>42</v>
      </c>
      <c r="C47" s="26" t="s">
        <v>32</v>
      </c>
      <c r="D47" s="27">
        <v>2</v>
      </c>
      <c r="E47" s="28">
        <v>49</v>
      </c>
      <c r="F47" s="5">
        <f t="shared" si="0"/>
        <v>98</v>
      </c>
    </row>
    <row r="48" spans="1:7" ht="13.5" customHeight="1" x14ac:dyDescent="0.25">
      <c r="A48" s="9">
        <f t="shared" si="1"/>
        <v>45</v>
      </c>
      <c r="B48" s="25" t="s">
        <v>43</v>
      </c>
      <c r="C48" s="26" t="s">
        <v>32</v>
      </c>
      <c r="D48" s="27">
        <v>6</v>
      </c>
      <c r="E48" s="28">
        <v>550</v>
      </c>
      <c r="F48" s="5">
        <f t="shared" si="0"/>
        <v>3300</v>
      </c>
    </row>
    <row r="49" spans="1:7" ht="15" customHeight="1" x14ac:dyDescent="0.25">
      <c r="A49" s="9">
        <f t="shared" si="1"/>
        <v>46</v>
      </c>
      <c r="B49" s="25" t="s">
        <v>44</v>
      </c>
      <c r="C49" s="26" t="s">
        <v>32</v>
      </c>
      <c r="D49" s="27">
        <v>12</v>
      </c>
      <c r="E49" s="28">
        <v>30</v>
      </c>
      <c r="F49" s="5">
        <f t="shared" si="0"/>
        <v>360</v>
      </c>
    </row>
    <row r="50" spans="1:7" ht="15" customHeight="1" x14ac:dyDescent="0.25">
      <c r="A50" s="9">
        <f t="shared" si="1"/>
        <v>47</v>
      </c>
      <c r="B50" s="25" t="s">
        <v>45</v>
      </c>
      <c r="C50" s="26" t="s">
        <v>32</v>
      </c>
      <c r="D50" s="27">
        <v>1</v>
      </c>
      <c r="E50" s="28">
        <v>25</v>
      </c>
      <c r="F50" s="5">
        <f t="shared" si="0"/>
        <v>25</v>
      </c>
    </row>
    <row r="51" spans="1:7" ht="15" customHeight="1" x14ac:dyDescent="0.25">
      <c r="A51" s="9">
        <f t="shared" si="1"/>
        <v>48</v>
      </c>
      <c r="B51" s="25" t="s">
        <v>46</v>
      </c>
      <c r="C51" s="26" t="s">
        <v>32</v>
      </c>
      <c r="D51" s="27">
        <v>1</v>
      </c>
      <c r="E51" s="28">
        <v>35</v>
      </c>
      <c r="F51" s="5">
        <f t="shared" si="0"/>
        <v>35</v>
      </c>
    </row>
    <row r="52" spans="1:7" ht="15" customHeight="1" x14ac:dyDescent="0.25">
      <c r="A52" s="9">
        <f t="shared" si="1"/>
        <v>49</v>
      </c>
      <c r="B52" s="25" t="s">
        <v>47</v>
      </c>
      <c r="C52" s="26" t="s">
        <v>32</v>
      </c>
      <c r="D52" s="27">
        <v>1</v>
      </c>
      <c r="E52" s="28">
        <v>60</v>
      </c>
      <c r="F52" s="5">
        <f t="shared" si="0"/>
        <v>60</v>
      </c>
    </row>
    <row r="53" spans="1:7" ht="15" customHeight="1" x14ac:dyDescent="0.25">
      <c r="A53" s="9">
        <f t="shared" si="1"/>
        <v>50</v>
      </c>
      <c r="B53" s="25" t="s">
        <v>48</v>
      </c>
      <c r="C53" s="26" t="s">
        <v>32</v>
      </c>
      <c r="D53" s="27">
        <v>1</v>
      </c>
      <c r="E53" s="28">
        <v>326</v>
      </c>
      <c r="F53" s="5">
        <f t="shared" si="0"/>
        <v>326</v>
      </c>
    </row>
    <row r="54" spans="1:7" ht="15" customHeight="1" x14ac:dyDescent="0.25">
      <c r="A54" s="9">
        <f t="shared" si="1"/>
        <v>51</v>
      </c>
      <c r="B54" s="25" t="s">
        <v>49</v>
      </c>
      <c r="C54" s="26" t="s">
        <v>32</v>
      </c>
      <c r="D54" s="27">
        <v>2</v>
      </c>
      <c r="E54" s="28">
        <v>146</v>
      </c>
      <c r="F54" s="5">
        <f t="shared" si="0"/>
        <v>292</v>
      </c>
    </row>
    <row r="55" spans="1:7" ht="15" customHeight="1" x14ac:dyDescent="0.25">
      <c r="A55" s="9">
        <f t="shared" si="1"/>
        <v>52</v>
      </c>
      <c r="B55" s="25" t="s">
        <v>50</v>
      </c>
      <c r="C55" s="26" t="s">
        <v>32</v>
      </c>
      <c r="D55" s="27">
        <v>1</v>
      </c>
      <c r="E55" s="28">
        <v>204</v>
      </c>
      <c r="F55" s="5">
        <f t="shared" si="0"/>
        <v>204</v>
      </c>
    </row>
    <row r="56" spans="1:7" ht="15" customHeight="1" x14ac:dyDescent="0.25">
      <c r="A56" s="9">
        <f t="shared" si="1"/>
        <v>53</v>
      </c>
      <c r="B56" s="25" t="s">
        <v>51</v>
      </c>
      <c r="C56" s="26" t="s">
        <v>32</v>
      </c>
      <c r="D56" s="27">
        <v>1</v>
      </c>
      <c r="E56" s="28">
        <v>64</v>
      </c>
      <c r="F56" s="5">
        <f t="shared" si="0"/>
        <v>64</v>
      </c>
    </row>
    <row r="57" spans="1:7" ht="15" customHeight="1" x14ac:dyDescent="0.25">
      <c r="A57" s="9">
        <f t="shared" si="1"/>
        <v>54</v>
      </c>
      <c r="B57" s="25" t="s">
        <v>52</v>
      </c>
      <c r="C57" s="26" t="s">
        <v>32</v>
      </c>
      <c r="D57" s="27">
        <v>2</v>
      </c>
      <c r="E57" s="28">
        <v>63</v>
      </c>
      <c r="F57" s="5">
        <f t="shared" si="0"/>
        <v>126</v>
      </c>
      <c r="G57" s="7">
        <f>SUM(F47:F57)</f>
        <v>4890</v>
      </c>
    </row>
    <row r="58" spans="1:7" ht="15" customHeight="1" x14ac:dyDescent="0.25">
      <c r="A58" s="9">
        <f t="shared" si="1"/>
        <v>55</v>
      </c>
      <c r="B58" s="25" t="s">
        <v>53</v>
      </c>
      <c r="C58" s="26" t="s">
        <v>32</v>
      </c>
      <c r="D58" s="27">
        <v>2</v>
      </c>
      <c r="E58" s="28">
        <v>104</v>
      </c>
      <c r="F58" s="5">
        <f t="shared" si="0"/>
        <v>208</v>
      </c>
    </row>
    <row r="59" spans="1:7" ht="15" customHeight="1" x14ac:dyDescent="0.25">
      <c r="A59" s="9">
        <f t="shared" si="1"/>
        <v>56</v>
      </c>
      <c r="B59" s="30" t="s">
        <v>54</v>
      </c>
      <c r="C59" s="31" t="s">
        <v>32</v>
      </c>
      <c r="D59" s="32">
        <v>1</v>
      </c>
      <c r="E59" s="33">
        <v>1460</v>
      </c>
      <c r="F59" s="5">
        <f t="shared" si="0"/>
        <v>1460</v>
      </c>
    </row>
    <row r="60" spans="1:7" ht="15" customHeight="1" x14ac:dyDescent="0.25">
      <c r="A60" s="9">
        <f t="shared" si="1"/>
        <v>57</v>
      </c>
      <c r="B60" s="30" t="s">
        <v>55</v>
      </c>
      <c r="C60" s="31" t="s">
        <v>32</v>
      </c>
      <c r="D60" s="32">
        <v>2</v>
      </c>
      <c r="E60" s="34">
        <v>145</v>
      </c>
      <c r="F60" s="5">
        <f t="shared" si="0"/>
        <v>290</v>
      </c>
    </row>
    <row r="61" spans="1:7" s="11" customFormat="1" ht="15" customHeight="1" x14ac:dyDescent="0.25">
      <c r="A61" s="9">
        <f t="shared" si="1"/>
        <v>58</v>
      </c>
      <c r="B61" s="30" t="s">
        <v>56</v>
      </c>
      <c r="C61" s="31" t="s">
        <v>32</v>
      </c>
      <c r="D61" s="32">
        <v>1</v>
      </c>
      <c r="E61" s="34">
        <v>370</v>
      </c>
      <c r="F61" s="5">
        <f t="shared" si="0"/>
        <v>370</v>
      </c>
      <c r="G61" s="10">
        <f>SUM(F58:F61)</f>
        <v>2328</v>
      </c>
    </row>
    <row r="62" spans="1:7" s="11" customFormat="1" ht="15" customHeight="1" x14ac:dyDescent="0.25">
      <c r="A62" s="9">
        <f t="shared" si="1"/>
        <v>59</v>
      </c>
      <c r="B62" s="30" t="s">
        <v>57</v>
      </c>
      <c r="C62" s="31" t="s">
        <v>32</v>
      </c>
      <c r="D62" s="32">
        <v>1</v>
      </c>
      <c r="E62" s="33">
        <v>1599</v>
      </c>
      <c r="F62" s="5">
        <f t="shared" si="0"/>
        <v>1599</v>
      </c>
    </row>
    <row r="63" spans="1:7" s="11" customFormat="1" ht="15" customHeight="1" x14ac:dyDescent="0.25">
      <c r="A63" s="9">
        <f t="shared" si="1"/>
        <v>60</v>
      </c>
      <c r="B63" s="30" t="s">
        <v>58</v>
      </c>
      <c r="C63" s="31" t="s">
        <v>59</v>
      </c>
      <c r="D63" s="32">
        <v>25</v>
      </c>
      <c r="E63" s="34">
        <v>32</v>
      </c>
      <c r="F63" s="5">
        <f t="shared" si="0"/>
        <v>800</v>
      </c>
    </row>
    <row r="64" spans="1:7" s="11" customFormat="1" ht="15" customHeight="1" x14ac:dyDescent="0.25">
      <c r="A64" s="9">
        <f t="shared" si="1"/>
        <v>61</v>
      </c>
      <c r="B64" s="30" t="s">
        <v>60</v>
      </c>
      <c r="C64" s="31" t="s">
        <v>32</v>
      </c>
      <c r="D64" s="32">
        <v>1</v>
      </c>
      <c r="E64" s="34">
        <v>290</v>
      </c>
      <c r="F64" s="5">
        <f t="shared" si="0"/>
        <v>290</v>
      </c>
    </row>
    <row r="65" spans="1:7" s="11" customFormat="1" ht="15" customHeight="1" x14ac:dyDescent="0.25">
      <c r="A65" s="9">
        <f t="shared" si="1"/>
        <v>62</v>
      </c>
      <c r="B65" s="8" t="s">
        <v>61</v>
      </c>
      <c r="C65" s="9" t="s">
        <v>62</v>
      </c>
      <c r="D65" s="9">
        <v>4</v>
      </c>
      <c r="E65" s="5">
        <v>2750</v>
      </c>
      <c r="F65" s="5">
        <f t="shared" si="0"/>
        <v>11000</v>
      </c>
    </row>
    <row r="66" spans="1:7" s="11" customFormat="1" ht="15" customHeight="1" x14ac:dyDescent="0.25">
      <c r="A66" s="9">
        <f t="shared" si="1"/>
        <v>63</v>
      </c>
      <c r="B66" s="8" t="s">
        <v>63</v>
      </c>
      <c r="C66" s="9" t="s">
        <v>64</v>
      </c>
      <c r="D66" s="9">
        <v>80</v>
      </c>
      <c r="E66" s="5">
        <v>115</v>
      </c>
      <c r="F66" s="5">
        <f t="shared" si="0"/>
        <v>9200</v>
      </c>
    </row>
    <row r="67" spans="1:7" s="11" customFormat="1" ht="15" customHeight="1" x14ac:dyDescent="0.25">
      <c r="A67" s="9">
        <f t="shared" si="1"/>
        <v>64</v>
      </c>
      <c r="B67" s="8" t="s">
        <v>65</v>
      </c>
      <c r="C67" s="9" t="s">
        <v>66</v>
      </c>
      <c r="D67" s="9">
        <v>6</v>
      </c>
      <c r="E67" s="5">
        <v>900</v>
      </c>
      <c r="F67" s="5">
        <f t="shared" si="0"/>
        <v>5400</v>
      </c>
    </row>
    <row r="68" spans="1:7" s="11" customFormat="1" ht="15" customHeight="1" x14ac:dyDescent="0.25">
      <c r="A68" s="9">
        <f t="shared" si="1"/>
        <v>65</v>
      </c>
      <c r="B68" s="8" t="s">
        <v>67</v>
      </c>
      <c r="C68" s="9" t="s">
        <v>66</v>
      </c>
      <c r="D68" s="9">
        <v>2</v>
      </c>
      <c r="E68" s="5">
        <v>1000</v>
      </c>
      <c r="F68" s="5">
        <f t="shared" ref="F68:F70" si="2">D68*E68</f>
        <v>2000</v>
      </c>
    </row>
    <row r="69" spans="1:7" s="11" customFormat="1" ht="15" customHeight="1" x14ac:dyDescent="0.25">
      <c r="A69" s="9">
        <f t="shared" si="1"/>
        <v>66</v>
      </c>
      <c r="B69" s="21" t="s">
        <v>68</v>
      </c>
      <c r="C69" s="22" t="s">
        <v>10</v>
      </c>
      <c r="D69" s="22">
        <v>1</v>
      </c>
      <c r="E69" s="23">
        <v>289</v>
      </c>
      <c r="F69" s="5">
        <f t="shared" si="2"/>
        <v>289</v>
      </c>
      <c r="G69" s="10">
        <f>SUM(F63:F69)</f>
        <v>28979</v>
      </c>
    </row>
    <row r="70" spans="1:7" s="11" customFormat="1" ht="15" customHeight="1" x14ac:dyDescent="0.25">
      <c r="A70" s="9">
        <f t="shared" ref="A70" si="3">A69+1</f>
        <v>67</v>
      </c>
      <c r="B70" s="21" t="s">
        <v>69</v>
      </c>
      <c r="C70" s="22" t="s">
        <v>10</v>
      </c>
      <c r="D70" s="22">
        <v>1</v>
      </c>
      <c r="E70" s="23">
        <v>999</v>
      </c>
      <c r="F70" s="5">
        <f t="shared" si="2"/>
        <v>999</v>
      </c>
      <c r="G70" s="10"/>
    </row>
    <row r="71" spans="1:7" s="11" customFormat="1" x14ac:dyDescent="0.25">
      <c r="A71" s="9"/>
      <c r="B71" s="13" t="s">
        <v>3</v>
      </c>
      <c r="C71" s="14"/>
      <c r="D71" s="14"/>
      <c r="E71" s="14"/>
      <c r="F71" s="15">
        <f>SUM(F4:F70)</f>
        <v>72612.5</v>
      </c>
    </row>
    <row r="72" spans="1:7" ht="63" customHeight="1" x14ac:dyDescent="0.25">
      <c r="A72" s="16"/>
      <c r="B72" s="17"/>
      <c r="C72" s="16"/>
      <c r="D72" s="16"/>
      <c r="E72" s="16"/>
      <c r="F72" s="16"/>
    </row>
    <row r="73" spans="1:7" s="1" customFormat="1" ht="18.75" x14ac:dyDescent="0.3">
      <c r="A73" s="40" t="s">
        <v>11</v>
      </c>
      <c r="B73" s="40"/>
      <c r="C73" s="18" t="s">
        <v>9</v>
      </c>
      <c r="D73" s="19"/>
      <c r="E73" s="20"/>
      <c r="F73" s="20"/>
    </row>
    <row r="74" spans="1:7" ht="71.25" customHeight="1" x14ac:dyDescent="0.25">
      <c r="A74" s="16"/>
      <c r="B74" s="17"/>
      <c r="C74" s="16"/>
      <c r="D74" s="16"/>
      <c r="E74" s="16"/>
      <c r="F74" s="16"/>
    </row>
  </sheetData>
  <mergeCells count="3">
    <mergeCell ref="A2:F2"/>
    <mergeCell ref="C1:F1"/>
    <mergeCell ref="A73:B73"/>
  </mergeCells>
  <pageMargins left="0.78740157480314965" right="0" top="0.39370078740157483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2022-09-12T06:31:34Z</dcterms:modified>
</cp:coreProperties>
</file>