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Додаток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F55" i="1"/>
  <c r="F56" i="1"/>
  <c r="F48" i="1"/>
  <c r="F49" i="1"/>
  <c r="F50" i="1"/>
  <c r="F51" i="1"/>
  <c r="F11" i="1"/>
  <c r="F12" i="1"/>
  <c r="F13" i="1"/>
  <c r="F14" i="1"/>
  <c r="F15" i="1"/>
  <c r="F16" i="1"/>
  <c r="F17" i="1"/>
  <c r="G17" i="1" l="1"/>
  <c r="G51" i="1"/>
  <c r="F9" i="1"/>
  <c r="F10" i="1"/>
  <c r="F19" i="1"/>
  <c r="F20" i="1"/>
  <c r="F21" i="1"/>
  <c r="F22" i="1"/>
  <c r="G20" i="1" l="1"/>
  <c r="A6" i="1" l="1"/>
  <c r="A7" i="1" s="1"/>
  <c r="A8" i="1" s="1"/>
  <c r="A9" i="1" s="1"/>
  <c r="A10" i="1" s="1"/>
  <c r="A11" i="1" l="1"/>
  <c r="A12" i="1" s="1"/>
  <c r="A13" i="1" s="1"/>
  <c r="A14" i="1" s="1"/>
  <c r="A15" i="1" s="1"/>
  <c r="A16" i="1" s="1"/>
  <c r="A17" i="1" s="1"/>
  <c r="A18" i="1" l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F53" i="1" l="1"/>
  <c r="F18" i="1" l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23" i="1"/>
  <c r="F24" i="1"/>
  <c r="F25" i="1"/>
  <c r="F26" i="1"/>
  <c r="F27" i="1"/>
  <c r="F28" i="1"/>
  <c r="F29" i="1"/>
  <c r="F30" i="1"/>
  <c r="F31" i="1"/>
  <c r="F52" i="1"/>
  <c r="F8" i="1"/>
  <c r="F5" i="1"/>
  <c r="F6" i="1"/>
  <c r="F7" i="1"/>
  <c r="F46" i="1"/>
  <c r="G24" i="1" l="1"/>
  <c r="G35" i="1"/>
  <c r="G47" i="1"/>
  <c r="G39" i="1"/>
  <c r="G10" i="1"/>
  <c r="F57" i="1"/>
</calcChain>
</file>

<file path=xl/sharedStrings.xml><?xml version="1.0" encoding="utf-8"?>
<sst xmlns="http://schemas.openxmlformats.org/spreadsheetml/2006/main" count="115" uniqueCount="67">
  <si>
    <t>Найменування</t>
  </si>
  <si>
    <t>Одиниця виміру</t>
  </si>
  <si>
    <t>Кіт-ть</t>
  </si>
  <si>
    <t>Всього</t>
  </si>
  <si>
    <t>л</t>
  </si>
  <si>
    <t>№ п/п</t>
  </si>
  <si>
    <t>Перелік майна, який підлягає передачі до Виробничого управління   житлово-комунального господарства 
(дільниця "Благоустрій")</t>
  </si>
  <si>
    <t>Ціна,
( грн.)</t>
  </si>
  <si>
    <t>Балансова вартість,
( грн.)</t>
  </si>
  <si>
    <t>Сергій ЧЕРНОКУЛЬСЬКИЙ</t>
  </si>
  <si>
    <t>Болт металевий 8*60</t>
  </si>
  <si>
    <t>Гайка звичайна</t>
  </si>
  <si>
    <t>Шайба плоска</t>
  </si>
  <si>
    <t>Грунтовка</t>
  </si>
  <si>
    <t>Уайт - спірт</t>
  </si>
  <si>
    <t>шт.</t>
  </si>
  <si>
    <t>Світильник консольний Farutti SMD-L30W 3500Lm</t>
  </si>
  <si>
    <t>Світильник консольний Farutti SMD-L50W 5000 Lm</t>
  </si>
  <si>
    <t xml:space="preserve">Пакети для сміття </t>
  </si>
  <si>
    <t>Перчатки</t>
  </si>
  <si>
    <t>уп</t>
  </si>
  <si>
    <t>пар</t>
  </si>
  <si>
    <t>Ручка для валика Сталь 8*180мм 35103</t>
  </si>
  <si>
    <t>Валик Велюр Сталь 8*48*180мм 35042</t>
  </si>
  <si>
    <t>Стрічка малярна Сталь 48мм-20м 36110</t>
  </si>
  <si>
    <t>Стрічка малярна сталь 48 м-40м 36105</t>
  </si>
  <si>
    <t>Пензель Євро сталь 3*34025</t>
  </si>
  <si>
    <t>Емаль BelliniПФ-115 зелена 2,8 кг</t>
  </si>
  <si>
    <t>Смазка литол 4,5 кг</t>
  </si>
  <si>
    <t>Масло моторное</t>
  </si>
  <si>
    <t>Фильтр масляний вставка</t>
  </si>
  <si>
    <t>Стекло боковое МТЗ</t>
  </si>
  <si>
    <t>Набір диелектричні викрутки</t>
  </si>
  <si>
    <t>Акумуляторна шлифмашина Dnipro-M DGA 200BC ULTRA (без АКБ и ЗУ)</t>
  </si>
  <si>
    <t>Набір інструментів Dnipro-M  ULTRA(110 шт.)</t>
  </si>
  <si>
    <t>Набір сверл по металу Dnipro-M (13 шт.) 1,5-6,5 мм</t>
  </si>
  <si>
    <t>Набір насадок Dnipro-M (біт) (7 шт.)</t>
  </si>
  <si>
    <t>Бокорізи Dnipro-M  ULTRA150мм</t>
  </si>
  <si>
    <t>Пасатижі Dnipro-M  ULTRA185мм</t>
  </si>
  <si>
    <t>Длиногубці Dnipro-M  ULTRA165мм</t>
  </si>
  <si>
    <t>Акумуляторна ланцюгова пилка Dnipro-M DCS-200BC Dual (без АКБ и ЗУ)</t>
  </si>
  <si>
    <t>Акумуляторна батерея Dnipro-M(2 шт) 2BP -240 +зарядний пристрій FC-230</t>
  </si>
  <si>
    <t>Акумуляторна дрель- шуруповерт Dnipro-M CD-200TH+ 2 батареї2BP -240 + зарядний пристрій FC-230+ кейс</t>
  </si>
  <si>
    <t>Світлодіодна матриця 50W 30-35V 6000Lm 5700K Преміум</t>
  </si>
  <si>
    <t>Світлодіодна матриця 30W 30-35V 3600Lm 5700K Преміум</t>
  </si>
  <si>
    <t>Драйвер світлодіода 50W екстра преміум</t>
  </si>
  <si>
    <t>Драйвер світлодіода 30W   преміум</t>
  </si>
  <si>
    <t>АКБ 75 (акумулятор)</t>
  </si>
  <si>
    <t>Масло 10/40(4л.)</t>
  </si>
  <si>
    <t>Фільтр масляний</t>
  </si>
  <si>
    <t>Антифриз (10 л.)</t>
  </si>
  <si>
    <t>Литол 4,5 кг.</t>
  </si>
  <si>
    <t>Резинка на глушник</t>
  </si>
  <si>
    <t>Ремінь 1045</t>
  </si>
  <si>
    <t>Емаль ПФ-115 (світло зелена) 2,8 кг</t>
  </si>
  <si>
    <t>Реле</t>
  </si>
  <si>
    <t>Рукавиці</t>
  </si>
  <si>
    <t>уп.</t>
  </si>
  <si>
    <t>Олива (1 літр)</t>
  </si>
  <si>
    <t xml:space="preserve">Бензин автомобільний А-92 </t>
  </si>
  <si>
    <t xml:space="preserve">Дизельне паливо Євро </t>
  </si>
  <si>
    <t>Бензин автомобільнийА-92 Energy</t>
  </si>
  <si>
    <t>Дизельне паливо Energy</t>
  </si>
  <si>
    <t xml:space="preserve">                           Секретар сільської ради</t>
  </si>
  <si>
    <t>Свердло по металу HAISSER</t>
  </si>
  <si>
    <t>Стрічка малярна фоворит 50мм*20м 10-014</t>
  </si>
  <si>
    <t>Додаток   1
до рішення Шабівської сільської ради
від 30.06.2022 р.   № 2/1036-VIII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</si>
</sst>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20212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0" fontId="1" fillId="0" borderId="1" xfId="0" applyFont="1" applyFill="1" applyBorder="1" applyAlignment="1">
      <alignment wrapText="1"/>
    </xf>
    <xf numFmtId="0" fontId="5" fillId="0" borderId="0" xfId="0" applyFont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2" fontId="2" fillId="0" borderId="0" xfId="0" applyNumberFormat="1" applyFont="1" applyFill="1"/>
    <xf numFmtId="0" fontId="2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6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zoomScaleNormal="100" workbookViewId="0">
      <pane ySplit="4" topLeftCell="A53" activePane="bottomLeft" state="frozen"/>
      <selection pane="bottomLeft" activeCell="C1" sqref="C1:F1"/>
    </sheetView>
  </sheetViews>
  <sheetFormatPr defaultRowHeight="15.75" x14ac:dyDescent="0.25"/>
  <cols>
    <col min="1" max="1" width="4.42578125" style="3" customWidth="1"/>
    <col min="2" max="2" width="78.7109375" style="2" customWidth="1"/>
    <col min="3" max="3" width="9.7109375" style="3" customWidth="1"/>
    <col min="4" max="4" width="7.5703125" style="3" customWidth="1"/>
    <col min="5" max="5" width="10.28515625" style="3" customWidth="1"/>
    <col min="6" max="6" width="13" style="11" customWidth="1"/>
    <col min="7" max="7" width="9.5703125" style="2" hidden="1" customWidth="1"/>
    <col min="8" max="16384" width="9.140625" style="2"/>
  </cols>
  <sheetData>
    <row r="1" spans="1:7" ht="51.75" customHeight="1" x14ac:dyDescent="0.25">
      <c r="C1" s="31" t="s">
        <v>66</v>
      </c>
      <c r="D1" s="31"/>
      <c r="E1" s="31"/>
      <c r="F1" s="31"/>
    </row>
    <row r="2" spans="1:7" ht="68.25" customHeight="1" x14ac:dyDescent="0.25">
      <c r="A2" s="30" t="s">
        <v>6</v>
      </c>
      <c r="B2" s="30"/>
      <c r="C2" s="30"/>
      <c r="D2" s="30"/>
      <c r="E2" s="30"/>
      <c r="F2" s="30"/>
    </row>
    <row r="4" spans="1:7" ht="47.25" x14ac:dyDescent="0.25">
      <c r="A4" s="26" t="s">
        <v>5</v>
      </c>
      <c r="B4" s="4" t="s">
        <v>0</v>
      </c>
      <c r="C4" s="4" t="s">
        <v>1</v>
      </c>
      <c r="D4" s="4" t="s">
        <v>2</v>
      </c>
      <c r="E4" s="4" t="s">
        <v>7</v>
      </c>
      <c r="F4" s="5" t="s">
        <v>8</v>
      </c>
    </row>
    <row r="5" spans="1:7" ht="15" customHeight="1" x14ac:dyDescent="0.25">
      <c r="A5" s="7">
        <v>1</v>
      </c>
      <c r="B5" s="6" t="s">
        <v>64</v>
      </c>
      <c r="C5" s="7" t="s">
        <v>15</v>
      </c>
      <c r="D5" s="7">
        <v>2</v>
      </c>
      <c r="E5" s="8">
        <v>59</v>
      </c>
      <c r="F5" s="9">
        <f t="shared" ref="F5:F47" si="0">D5*E5</f>
        <v>118</v>
      </c>
    </row>
    <row r="6" spans="1:7" ht="15" customHeight="1" x14ac:dyDescent="0.25">
      <c r="A6" s="7">
        <f>A5+1</f>
        <v>2</v>
      </c>
      <c r="B6" s="6" t="s">
        <v>10</v>
      </c>
      <c r="C6" s="7" t="s">
        <v>15</v>
      </c>
      <c r="D6" s="7">
        <v>50</v>
      </c>
      <c r="E6" s="8">
        <v>4</v>
      </c>
      <c r="F6" s="12">
        <f t="shared" si="0"/>
        <v>200</v>
      </c>
    </row>
    <row r="7" spans="1:7" ht="15" customHeight="1" x14ac:dyDescent="0.25">
      <c r="A7" s="7">
        <f t="shared" ref="A7:A56" si="1">A6+1</f>
        <v>3</v>
      </c>
      <c r="B7" s="6" t="s">
        <v>11</v>
      </c>
      <c r="C7" s="7" t="s">
        <v>15</v>
      </c>
      <c r="D7" s="7">
        <v>50</v>
      </c>
      <c r="E7" s="8">
        <v>0.7</v>
      </c>
      <c r="F7" s="9">
        <f t="shared" si="0"/>
        <v>35</v>
      </c>
    </row>
    <row r="8" spans="1:7" ht="15" customHeight="1" x14ac:dyDescent="0.25">
      <c r="A8" s="7">
        <f t="shared" si="1"/>
        <v>4</v>
      </c>
      <c r="B8" s="6" t="s">
        <v>12</v>
      </c>
      <c r="C8" s="7" t="s">
        <v>15</v>
      </c>
      <c r="D8" s="7">
        <v>50</v>
      </c>
      <c r="E8" s="8">
        <v>0.2</v>
      </c>
      <c r="F8" s="16">
        <f t="shared" si="0"/>
        <v>10</v>
      </c>
    </row>
    <row r="9" spans="1:7" ht="15" customHeight="1" x14ac:dyDescent="0.25">
      <c r="A9" s="7">
        <f t="shared" si="1"/>
        <v>5</v>
      </c>
      <c r="B9" s="6" t="s">
        <v>13</v>
      </c>
      <c r="C9" s="7" t="s">
        <v>15</v>
      </c>
      <c r="D9" s="7">
        <v>2</v>
      </c>
      <c r="E9" s="8">
        <v>200</v>
      </c>
      <c r="F9" s="16">
        <f t="shared" si="0"/>
        <v>400</v>
      </c>
    </row>
    <row r="10" spans="1:7" ht="15" customHeight="1" x14ac:dyDescent="0.25">
      <c r="A10" s="7">
        <f t="shared" si="1"/>
        <v>6</v>
      </c>
      <c r="B10" s="6" t="s">
        <v>14</v>
      </c>
      <c r="C10" s="7" t="s">
        <v>15</v>
      </c>
      <c r="D10" s="7">
        <v>2</v>
      </c>
      <c r="E10" s="8">
        <v>35</v>
      </c>
      <c r="F10" s="16">
        <f t="shared" si="0"/>
        <v>70</v>
      </c>
      <c r="G10" s="13">
        <f>SUM(F5:F10)</f>
        <v>833</v>
      </c>
    </row>
    <row r="11" spans="1:7" ht="15" customHeight="1" x14ac:dyDescent="0.25">
      <c r="A11" s="7">
        <f t="shared" si="1"/>
        <v>7</v>
      </c>
      <c r="B11" s="6" t="s">
        <v>22</v>
      </c>
      <c r="C11" s="7" t="s">
        <v>15</v>
      </c>
      <c r="D11" s="7">
        <v>2</v>
      </c>
      <c r="E11" s="8">
        <v>33</v>
      </c>
      <c r="F11" s="16">
        <f t="shared" si="0"/>
        <v>66</v>
      </c>
      <c r="G11" s="13"/>
    </row>
    <row r="12" spans="1:7" ht="15" customHeight="1" x14ac:dyDescent="0.25">
      <c r="A12" s="7">
        <f t="shared" si="1"/>
        <v>8</v>
      </c>
      <c r="B12" s="6" t="s">
        <v>23</v>
      </c>
      <c r="C12" s="7" t="s">
        <v>15</v>
      </c>
      <c r="D12" s="7">
        <v>2</v>
      </c>
      <c r="E12" s="8">
        <v>38.5</v>
      </c>
      <c r="F12" s="16">
        <f t="shared" si="0"/>
        <v>77</v>
      </c>
      <c r="G12" s="13"/>
    </row>
    <row r="13" spans="1:7" ht="15" customHeight="1" x14ac:dyDescent="0.25">
      <c r="A13" s="7">
        <f t="shared" si="1"/>
        <v>9</v>
      </c>
      <c r="B13" s="6" t="s">
        <v>65</v>
      </c>
      <c r="C13" s="7" t="s">
        <v>15</v>
      </c>
      <c r="D13" s="7">
        <v>1</v>
      </c>
      <c r="E13" s="8">
        <v>28</v>
      </c>
      <c r="F13" s="16">
        <f t="shared" si="0"/>
        <v>28</v>
      </c>
      <c r="G13" s="13"/>
    </row>
    <row r="14" spans="1:7" ht="15" customHeight="1" x14ac:dyDescent="0.25">
      <c r="A14" s="7">
        <f t="shared" si="1"/>
        <v>10</v>
      </c>
      <c r="B14" s="6" t="s">
        <v>24</v>
      </c>
      <c r="C14" s="7" t="s">
        <v>15</v>
      </c>
      <c r="D14" s="7">
        <v>2</v>
      </c>
      <c r="E14" s="8">
        <v>33</v>
      </c>
      <c r="F14" s="16">
        <f t="shared" si="0"/>
        <v>66</v>
      </c>
      <c r="G14" s="13"/>
    </row>
    <row r="15" spans="1:7" ht="15" customHeight="1" x14ac:dyDescent="0.25">
      <c r="A15" s="7">
        <f t="shared" si="1"/>
        <v>11</v>
      </c>
      <c r="B15" s="6" t="s">
        <v>25</v>
      </c>
      <c r="C15" s="7" t="s">
        <v>15</v>
      </c>
      <c r="D15" s="7">
        <v>4</v>
      </c>
      <c r="E15" s="8">
        <v>59</v>
      </c>
      <c r="F15" s="16">
        <f t="shared" si="0"/>
        <v>236</v>
      </c>
      <c r="G15" s="13"/>
    </row>
    <row r="16" spans="1:7" ht="15" customHeight="1" x14ac:dyDescent="0.25">
      <c r="A16" s="7">
        <f t="shared" si="1"/>
        <v>12</v>
      </c>
      <c r="B16" s="6" t="s">
        <v>26</v>
      </c>
      <c r="C16" s="7" t="s">
        <v>15</v>
      </c>
      <c r="D16" s="7">
        <v>1</v>
      </c>
      <c r="E16" s="8">
        <v>38.5</v>
      </c>
      <c r="F16" s="16">
        <f t="shared" si="0"/>
        <v>38.5</v>
      </c>
      <c r="G16" s="13"/>
    </row>
    <row r="17" spans="1:7" ht="15" customHeight="1" x14ac:dyDescent="0.25">
      <c r="A17" s="7">
        <f t="shared" si="1"/>
        <v>13</v>
      </c>
      <c r="B17" s="6" t="s">
        <v>27</v>
      </c>
      <c r="C17" s="7" t="s">
        <v>15</v>
      </c>
      <c r="D17" s="7">
        <v>1</v>
      </c>
      <c r="E17" s="8">
        <v>203.5</v>
      </c>
      <c r="F17" s="16">
        <f t="shared" si="0"/>
        <v>203.5</v>
      </c>
      <c r="G17" s="13">
        <f>SUM(F11:F17)</f>
        <v>715</v>
      </c>
    </row>
    <row r="18" spans="1:7" ht="15" customHeight="1" x14ac:dyDescent="0.25">
      <c r="A18" s="7">
        <f t="shared" si="1"/>
        <v>14</v>
      </c>
      <c r="B18" s="6" t="s">
        <v>54</v>
      </c>
      <c r="C18" s="7" t="s">
        <v>15</v>
      </c>
      <c r="D18" s="7">
        <v>16</v>
      </c>
      <c r="E18" s="8">
        <v>271.5</v>
      </c>
      <c r="F18" s="9">
        <f>D18*E18</f>
        <v>4344</v>
      </c>
    </row>
    <row r="19" spans="1:7" ht="15" customHeight="1" x14ac:dyDescent="0.25">
      <c r="A19" s="7">
        <f t="shared" si="1"/>
        <v>15</v>
      </c>
      <c r="B19" s="6" t="s">
        <v>18</v>
      </c>
      <c r="C19" s="7" t="s">
        <v>20</v>
      </c>
      <c r="D19" s="7">
        <v>60</v>
      </c>
      <c r="E19" s="8">
        <v>24</v>
      </c>
      <c r="F19" s="16">
        <f t="shared" si="0"/>
        <v>1440</v>
      </c>
    </row>
    <row r="20" spans="1:7" ht="15" customHeight="1" x14ac:dyDescent="0.25">
      <c r="A20" s="7">
        <f t="shared" si="1"/>
        <v>16</v>
      </c>
      <c r="B20" s="6" t="s">
        <v>19</v>
      </c>
      <c r="C20" s="7" t="s">
        <v>21</v>
      </c>
      <c r="D20" s="7">
        <v>6</v>
      </c>
      <c r="E20" s="8">
        <v>13</v>
      </c>
      <c r="F20" s="16">
        <f t="shared" si="0"/>
        <v>78</v>
      </c>
      <c r="G20" s="13">
        <f>SUM(F19:F20)</f>
        <v>1518</v>
      </c>
    </row>
    <row r="21" spans="1:7" ht="15" customHeight="1" x14ac:dyDescent="0.25">
      <c r="A21" s="7">
        <f t="shared" si="1"/>
        <v>17</v>
      </c>
      <c r="B21" s="6" t="s">
        <v>56</v>
      </c>
      <c r="C21" s="7" t="s">
        <v>21</v>
      </c>
      <c r="D21" s="7">
        <v>60</v>
      </c>
      <c r="E21" s="8">
        <v>13</v>
      </c>
      <c r="F21" s="16">
        <f t="shared" si="0"/>
        <v>780</v>
      </c>
    </row>
    <row r="22" spans="1:7" ht="15" customHeight="1" x14ac:dyDescent="0.25">
      <c r="A22" s="7">
        <f t="shared" si="1"/>
        <v>18</v>
      </c>
      <c r="B22" s="17" t="s">
        <v>18</v>
      </c>
      <c r="C22" s="7" t="s">
        <v>57</v>
      </c>
      <c r="D22" s="7">
        <v>100</v>
      </c>
      <c r="E22" s="8">
        <v>36</v>
      </c>
      <c r="F22" s="16">
        <f t="shared" si="0"/>
        <v>3600</v>
      </c>
    </row>
    <row r="23" spans="1:7" ht="15.75" customHeight="1" x14ac:dyDescent="0.25">
      <c r="A23" s="7">
        <f t="shared" si="1"/>
        <v>19</v>
      </c>
      <c r="B23" s="6" t="s">
        <v>16</v>
      </c>
      <c r="C23" s="7" t="s">
        <v>15</v>
      </c>
      <c r="D23" s="7">
        <v>90</v>
      </c>
      <c r="E23" s="8">
        <v>234.42</v>
      </c>
      <c r="F23" s="9">
        <f t="shared" si="0"/>
        <v>21097.8</v>
      </c>
    </row>
    <row r="24" spans="1:7" ht="17.25" customHeight="1" x14ac:dyDescent="0.25">
      <c r="A24" s="7">
        <f t="shared" si="1"/>
        <v>20</v>
      </c>
      <c r="B24" s="6" t="s">
        <v>17</v>
      </c>
      <c r="C24" s="7" t="s">
        <v>15</v>
      </c>
      <c r="D24" s="7">
        <v>10</v>
      </c>
      <c r="E24" s="8">
        <v>352.98</v>
      </c>
      <c r="F24" s="9">
        <f t="shared" si="0"/>
        <v>3529.8</v>
      </c>
      <c r="G24" s="13">
        <f>SUM(F23:F24)</f>
        <v>24627.599999999999</v>
      </c>
    </row>
    <row r="25" spans="1:7" ht="15.75" customHeight="1" x14ac:dyDescent="0.25">
      <c r="A25" s="7">
        <f t="shared" si="1"/>
        <v>21</v>
      </c>
      <c r="B25" s="14" t="s">
        <v>33</v>
      </c>
      <c r="C25" s="7" t="s">
        <v>15</v>
      </c>
      <c r="D25" s="7">
        <v>1</v>
      </c>
      <c r="E25" s="8">
        <v>2790</v>
      </c>
      <c r="F25" s="9">
        <f t="shared" si="0"/>
        <v>2790</v>
      </c>
    </row>
    <row r="26" spans="1:7" ht="30.75" customHeight="1" x14ac:dyDescent="0.25">
      <c r="A26" s="7">
        <f t="shared" si="1"/>
        <v>22</v>
      </c>
      <c r="B26" s="14" t="s">
        <v>42</v>
      </c>
      <c r="C26" s="7" t="s">
        <v>15</v>
      </c>
      <c r="D26" s="7">
        <v>1</v>
      </c>
      <c r="E26" s="8">
        <v>3999</v>
      </c>
      <c r="F26" s="9">
        <f t="shared" si="0"/>
        <v>3999</v>
      </c>
    </row>
    <row r="27" spans="1:7" ht="15" customHeight="1" x14ac:dyDescent="0.25">
      <c r="A27" s="7">
        <f t="shared" si="1"/>
        <v>23</v>
      </c>
      <c r="B27" s="15" t="s">
        <v>40</v>
      </c>
      <c r="C27" s="7" t="s">
        <v>15</v>
      </c>
      <c r="D27" s="7">
        <v>1</v>
      </c>
      <c r="E27" s="8">
        <v>5550</v>
      </c>
      <c r="F27" s="9">
        <f t="shared" si="0"/>
        <v>5550</v>
      </c>
    </row>
    <row r="28" spans="1:7" ht="15" customHeight="1" x14ac:dyDescent="0.25">
      <c r="A28" s="7">
        <f t="shared" si="1"/>
        <v>24</v>
      </c>
      <c r="B28" s="14" t="s">
        <v>41</v>
      </c>
      <c r="C28" s="7" t="s">
        <v>15</v>
      </c>
      <c r="D28" s="7">
        <v>1</v>
      </c>
      <c r="E28" s="8">
        <v>3876</v>
      </c>
      <c r="F28" s="9">
        <f t="shared" si="0"/>
        <v>3876</v>
      </c>
    </row>
    <row r="29" spans="1:7" ht="15" customHeight="1" x14ac:dyDescent="0.25">
      <c r="A29" s="7">
        <f t="shared" si="1"/>
        <v>25</v>
      </c>
      <c r="B29" s="14" t="s">
        <v>34</v>
      </c>
      <c r="C29" s="7" t="s">
        <v>15</v>
      </c>
      <c r="D29" s="7">
        <v>1</v>
      </c>
      <c r="E29" s="8">
        <v>2997</v>
      </c>
      <c r="F29" s="9">
        <f t="shared" si="0"/>
        <v>2997</v>
      </c>
    </row>
    <row r="30" spans="1:7" ht="15" customHeight="1" x14ac:dyDescent="0.25">
      <c r="A30" s="7">
        <f t="shared" si="1"/>
        <v>26</v>
      </c>
      <c r="B30" s="14" t="s">
        <v>35</v>
      </c>
      <c r="C30" s="7" t="s">
        <v>15</v>
      </c>
      <c r="D30" s="7">
        <v>1</v>
      </c>
      <c r="E30" s="8">
        <v>210</v>
      </c>
      <c r="F30" s="9">
        <f t="shared" si="0"/>
        <v>210</v>
      </c>
    </row>
    <row r="31" spans="1:7" ht="15" customHeight="1" x14ac:dyDescent="0.25">
      <c r="A31" s="7">
        <f t="shared" si="1"/>
        <v>27</v>
      </c>
      <c r="B31" s="14" t="s">
        <v>36</v>
      </c>
      <c r="C31" s="7" t="s">
        <v>15</v>
      </c>
      <c r="D31" s="7">
        <v>1</v>
      </c>
      <c r="E31" s="8">
        <v>147</v>
      </c>
      <c r="F31" s="9">
        <f t="shared" si="0"/>
        <v>147</v>
      </c>
    </row>
    <row r="32" spans="1:7" ht="15" customHeight="1" x14ac:dyDescent="0.25">
      <c r="A32" s="7">
        <f t="shared" si="1"/>
        <v>28</v>
      </c>
      <c r="B32" s="14" t="s">
        <v>37</v>
      </c>
      <c r="C32" s="7" t="s">
        <v>15</v>
      </c>
      <c r="D32" s="7">
        <v>1</v>
      </c>
      <c r="E32" s="8">
        <v>228</v>
      </c>
      <c r="F32" s="9">
        <f t="shared" si="0"/>
        <v>228</v>
      </c>
    </row>
    <row r="33" spans="1:7" ht="15" customHeight="1" x14ac:dyDescent="0.25">
      <c r="A33" s="7">
        <f t="shared" si="1"/>
        <v>29</v>
      </c>
      <c r="B33" s="14" t="s">
        <v>38</v>
      </c>
      <c r="C33" s="7" t="s">
        <v>15</v>
      </c>
      <c r="D33" s="7">
        <v>1</v>
      </c>
      <c r="E33" s="8">
        <v>261</v>
      </c>
      <c r="F33" s="9">
        <f t="shared" si="0"/>
        <v>261</v>
      </c>
    </row>
    <row r="34" spans="1:7" ht="15" customHeight="1" x14ac:dyDescent="0.25">
      <c r="A34" s="7">
        <f t="shared" si="1"/>
        <v>30</v>
      </c>
      <c r="B34" s="14" t="s">
        <v>39</v>
      </c>
      <c r="C34" s="7" t="s">
        <v>15</v>
      </c>
      <c r="D34" s="7">
        <v>1</v>
      </c>
      <c r="E34" s="8">
        <v>210</v>
      </c>
      <c r="F34" s="9">
        <f t="shared" si="0"/>
        <v>210</v>
      </c>
    </row>
    <row r="35" spans="1:7" ht="15" customHeight="1" x14ac:dyDescent="0.25">
      <c r="A35" s="7">
        <f t="shared" si="1"/>
        <v>31</v>
      </c>
      <c r="B35" s="14" t="s">
        <v>32</v>
      </c>
      <c r="C35" s="7" t="s">
        <v>15</v>
      </c>
      <c r="D35" s="7">
        <v>1</v>
      </c>
      <c r="E35" s="8">
        <v>630</v>
      </c>
      <c r="F35" s="9">
        <f t="shared" si="0"/>
        <v>630</v>
      </c>
      <c r="G35" s="13">
        <f>SUM(F25:F35)</f>
        <v>20898</v>
      </c>
    </row>
    <row r="36" spans="1:7" ht="15" customHeight="1" x14ac:dyDescent="0.25">
      <c r="A36" s="7">
        <f t="shared" si="1"/>
        <v>32</v>
      </c>
      <c r="B36" s="14" t="s">
        <v>43</v>
      </c>
      <c r="C36" s="7" t="s">
        <v>15</v>
      </c>
      <c r="D36" s="7">
        <v>30</v>
      </c>
      <c r="E36" s="8">
        <v>157</v>
      </c>
      <c r="F36" s="9">
        <f t="shared" si="0"/>
        <v>4710</v>
      </c>
    </row>
    <row r="37" spans="1:7" ht="15" customHeight="1" x14ac:dyDescent="0.25">
      <c r="A37" s="7">
        <f t="shared" si="1"/>
        <v>33</v>
      </c>
      <c r="B37" s="14" t="s">
        <v>44</v>
      </c>
      <c r="C37" s="7" t="s">
        <v>15</v>
      </c>
      <c r="D37" s="7">
        <v>30</v>
      </c>
      <c r="E37" s="8">
        <v>106</v>
      </c>
      <c r="F37" s="9">
        <f t="shared" si="0"/>
        <v>3180</v>
      </c>
    </row>
    <row r="38" spans="1:7" ht="15" customHeight="1" x14ac:dyDescent="0.25">
      <c r="A38" s="7">
        <f t="shared" si="1"/>
        <v>34</v>
      </c>
      <c r="B38" s="6" t="s">
        <v>45</v>
      </c>
      <c r="C38" s="7" t="s">
        <v>15</v>
      </c>
      <c r="D38" s="7">
        <v>30</v>
      </c>
      <c r="E38" s="8">
        <v>178</v>
      </c>
      <c r="F38" s="9">
        <f t="shared" si="0"/>
        <v>5340</v>
      </c>
    </row>
    <row r="39" spans="1:7" s="21" customFormat="1" ht="15" customHeight="1" x14ac:dyDescent="0.25">
      <c r="A39" s="19">
        <f t="shared" si="1"/>
        <v>35</v>
      </c>
      <c r="B39" s="18" t="s">
        <v>46</v>
      </c>
      <c r="C39" s="19" t="s">
        <v>15</v>
      </c>
      <c r="D39" s="19">
        <v>30</v>
      </c>
      <c r="E39" s="9">
        <v>95</v>
      </c>
      <c r="F39" s="9">
        <f t="shared" si="0"/>
        <v>2850</v>
      </c>
      <c r="G39" s="20">
        <f>SUM(F36:F39)</f>
        <v>16080</v>
      </c>
    </row>
    <row r="40" spans="1:7" s="21" customFormat="1" ht="15" customHeight="1" x14ac:dyDescent="0.25">
      <c r="A40" s="19">
        <f t="shared" si="1"/>
        <v>36</v>
      </c>
      <c r="B40" s="18" t="s">
        <v>47</v>
      </c>
      <c r="C40" s="19" t="s">
        <v>15</v>
      </c>
      <c r="D40" s="19">
        <v>1</v>
      </c>
      <c r="E40" s="9">
        <v>2700</v>
      </c>
      <c r="F40" s="9">
        <f t="shared" si="0"/>
        <v>2700</v>
      </c>
    </row>
    <row r="41" spans="1:7" s="21" customFormat="1" ht="15" customHeight="1" x14ac:dyDescent="0.25">
      <c r="A41" s="19">
        <f t="shared" si="1"/>
        <v>37</v>
      </c>
      <c r="B41" s="18" t="s">
        <v>48</v>
      </c>
      <c r="C41" s="19" t="s">
        <v>15</v>
      </c>
      <c r="D41" s="19">
        <v>2</v>
      </c>
      <c r="E41" s="9">
        <v>360</v>
      </c>
      <c r="F41" s="9">
        <f t="shared" si="0"/>
        <v>720</v>
      </c>
    </row>
    <row r="42" spans="1:7" s="21" customFormat="1" ht="15" customHeight="1" x14ac:dyDescent="0.25">
      <c r="A42" s="19">
        <f t="shared" si="1"/>
        <v>38</v>
      </c>
      <c r="B42" s="18" t="s">
        <v>49</v>
      </c>
      <c r="C42" s="19" t="s">
        <v>15</v>
      </c>
      <c r="D42" s="19">
        <v>1</v>
      </c>
      <c r="E42" s="9">
        <v>300</v>
      </c>
      <c r="F42" s="9">
        <f t="shared" si="0"/>
        <v>300</v>
      </c>
    </row>
    <row r="43" spans="1:7" s="21" customFormat="1" ht="15" customHeight="1" x14ac:dyDescent="0.25">
      <c r="A43" s="19">
        <f t="shared" si="1"/>
        <v>39</v>
      </c>
      <c r="B43" s="18" t="s">
        <v>50</v>
      </c>
      <c r="C43" s="19" t="s">
        <v>15</v>
      </c>
      <c r="D43" s="19">
        <v>1</v>
      </c>
      <c r="E43" s="9">
        <v>550</v>
      </c>
      <c r="F43" s="9">
        <f t="shared" si="0"/>
        <v>550</v>
      </c>
    </row>
    <row r="44" spans="1:7" s="21" customFormat="1" ht="15" customHeight="1" x14ac:dyDescent="0.25">
      <c r="A44" s="19">
        <f t="shared" si="1"/>
        <v>40</v>
      </c>
      <c r="B44" s="18" t="s">
        <v>51</v>
      </c>
      <c r="C44" s="19" t="s">
        <v>15</v>
      </c>
      <c r="D44" s="19">
        <v>1</v>
      </c>
      <c r="E44" s="9">
        <v>550</v>
      </c>
      <c r="F44" s="9">
        <f t="shared" si="0"/>
        <v>550</v>
      </c>
    </row>
    <row r="45" spans="1:7" s="21" customFormat="1" ht="15" customHeight="1" x14ac:dyDescent="0.25">
      <c r="A45" s="19">
        <f t="shared" si="1"/>
        <v>41</v>
      </c>
      <c r="B45" s="18" t="s">
        <v>52</v>
      </c>
      <c r="C45" s="19" t="s">
        <v>15</v>
      </c>
      <c r="D45" s="19">
        <v>3</v>
      </c>
      <c r="E45" s="9">
        <v>50</v>
      </c>
      <c r="F45" s="9">
        <f t="shared" si="0"/>
        <v>150</v>
      </c>
    </row>
    <row r="46" spans="1:7" s="21" customFormat="1" ht="15" customHeight="1" x14ac:dyDescent="0.25">
      <c r="A46" s="19">
        <f t="shared" si="1"/>
        <v>42</v>
      </c>
      <c r="B46" s="18" t="s">
        <v>53</v>
      </c>
      <c r="C46" s="19" t="s">
        <v>15</v>
      </c>
      <c r="D46" s="19">
        <v>2</v>
      </c>
      <c r="E46" s="9">
        <v>150</v>
      </c>
      <c r="F46" s="9">
        <f t="shared" si="0"/>
        <v>300</v>
      </c>
    </row>
    <row r="47" spans="1:7" s="21" customFormat="1" ht="15" customHeight="1" x14ac:dyDescent="0.25">
      <c r="A47" s="19">
        <f t="shared" si="1"/>
        <v>43</v>
      </c>
      <c r="B47" s="18" t="s">
        <v>55</v>
      </c>
      <c r="C47" s="19" t="s">
        <v>15</v>
      </c>
      <c r="D47" s="19">
        <v>4</v>
      </c>
      <c r="E47" s="9">
        <v>60</v>
      </c>
      <c r="F47" s="9">
        <f t="shared" si="0"/>
        <v>240</v>
      </c>
      <c r="G47" s="20">
        <f>SUM(F41:F47)</f>
        <v>2810</v>
      </c>
    </row>
    <row r="48" spans="1:7" s="21" customFormat="1" ht="15" customHeight="1" x14ac:dyDescent="0.25">
      <c r="A48" s="19">
        <f t="shared" si="1"/>
        <v>44</v>
      </c>
      <c r="B48" s="18" t="s">
        <v>28</v>
      </c>
      <c r="C48" s="19" t="s">
        <v>15</v>
      </c>
      <c r="D48" s="19">
        <v>1</v>
      </c>
      <c r="E48" s="9">
        <v>540</v>
      </c>
      <c r="F48" s="16">
        <f>D48*E48</f>
        <v>540</v>
      </c>
      <c r="G48" s="20"/>
    </row>
    <row r="49" spans="1:7" s="21" customFormat="1" ht="15" customHeight="1" x14ac:dyDescent="0.25">
      <c r="A49" s="19">
        <f t="shared" si="1"/>
        <v>45</v>
      </c>
      <c r="B49" s="18" t="s">
        <v>29</v>
      </c>
      <c r="C49" s="19" t="s">
        <v>4</v>
      </c>
      <c r="D49" s="19">
        <v>26</v>
      </c>
      <c r="E49" s="9">
        <v>54</v>
      </c>
      <c r="F49" s="16">
        <f>D49*E49</f>
        <v>1404</v>
      </c>
      <c r="G49" s="20"/>
    </row>
    <row r="50" spans="1:7" s="21" customFormat="1" ht="15" customHeight="1" x14ac:dyDescent="0.25">
      <c r="A50" s="19">
        <f t="shared" si="1"/>
        <v>46</v>
      </c>
      <c r="B50" s="18" t="s">
        <v>30</v>
      </c>
      <c r="C50" s="19" t="s">
        <v>15</v>
      </c>
      <c r="D50" s="19">
        <v>1</v>
      </c>
      <c r="E50" s="9">
        <v>531</v>
      </c>
      <c r="F50" s="16">
        <f>D50*E50</f>
        <v>531</v>
      </c>
      <c r="G50" s="20"/>
    </row>
    <row r="51" spans="1:7" s="21" customFormat="1" ht="15" customHeight="1" x14ac:dyDescent="0.25">
      <c r="A51" s="19">
        <f t="shared" si="1"/>
        <v>47</v>
      </c>
      <c r="B51" s="18" t="s">
        <v>31</v>
      </c>
      <c r="C51" s="19" t="s">
        <v>15</v>
      </c>
      <c r="D51" s="19">
        <v>1</v>
      </c>
      <c r="E51" s="9">
        <v>798</v>
      </c>
      <c r="F51" s="16">
        <f>D51*E51</f>
        <v>798</v>
      </c>
      <c r="G51" s="20">
        <f>SUM(F48:F51)</f>
        <v>3273</v>
      </c>
    </row>
    <row r="52" spans="1:7" s="21" customFormat="1" ht="15" customHeight="1" x14ac:dyDescent="0.25">
      <c r="A52" s="19">
        <f t="shared" si="1"/>
        <v>48</v>
      </c>
      <c r="B52" s="18" t="s">
        <v>58</v>
      </c>
      <c r="C52" s="19" t="s">
        <v>15</v>
      </c>
      <c r="D52" s="19">
        <v>14</v>
      </c>
      <c r="E52" s="9">
        <v>277</v>
      </c>
      <c r="F52" s="9">
        <f>D52*E52</f>
        <v>3878</v>
      </c>
    </row>
    <row r="53" spans="1:7" s="21" customFormat="1" ht="15" customHeight="1" x14ac:dyDescent="0.25">
      <c r="A53" s="19">
        <f t="shared" si="1"/>
        <v>49</v>
      </c>
      <c r="B53" s="23" t="s">
        <v>59</v>
      </c>
      <c r="C53" s="22" t="s">
        <v>4</v>
      </c>
      <c r="D53" s="22">
        <v>1080</v>
      </c>
      <c r="E53" s="16">
        <v>31.2</v>
      </c>
      <c r="F53" s="9">
        <f t="shared" ref="F53:F56" si="2">D53*E53</f>
        <v>33696</v>
      </c>
    </row>
    <row r="54" spans="1:7" s="21" customFormat="1" ht="15" customHeight="1" x14ac:dyDescent="0.25">
      <c r="A54" s="19">
        <f t="shared" si="1"/>
        <v>50</v>
      </c>
      <c r="B54" s="23" t="s">
        <v>61</v>
      </c>
      <c r="C54" s="22" t="s">
        <v>4</v>
      </c>
      <c r="D54" s="22">
        <v>995</v>
      </c>
      <c r="E54" s="16">
        <v>51.095477000000002</v>
      </c>
      <c r="F54" s="9">
        <f t="shared" si="2"/>
        <v>50839.999615000001</v>
      </c>
    </row>
    <row r="55" spans="1:7" s="21" customFormat="1" ht="15" customHeight="1" x14ac:dyDescent="0.25">
      <c r="A55" s="19">
        <f t="shared" si="1"/>
        <v>51</v>
      </c>
      <c r="B55" s="23" t="s">
        <v>60</v>
      </c>
      <c r="C55" s="22" t="s">
        <v>4</v>
      </c>
      <c r="D55" s="22">
        <v>500</v>
      </c>
      <c r="E55" s="16">
        <v>32</v>
      </c>
      <c r="F55" s="9">
        <f t="shared" si="2"/>
        <v>16000</v>
      </c>
    </row>
    <row r="56" spans="1:7" s="21" customFormat="1" ht="15" customHeight="1" x14ac:dyDescent="0.25">
      <c r="A56" s="19">
        <f t="shared" si="1"/>
        <v>52</v>
      </c>
      <c r="B56" s="23" t="s">
        <v>62</v>
      </c>
      <c r="C56" s="22" t="s">
        <v>4</v>
      </c>
      <c r="D56" s="22">
        <v>2790</v>
      </c>
      <c r="E56" s="16">
        <v>57.046593999999999</v>
      </c>
      <c r="F56" s="9">
        <f t="shared" si="2"/>
        <v>159159.99726</v>
      </c>
    </row>
    <row r="57" spans="1:7" s="21" customFormat="1" x14ac:dyDescent="0.25">
      <c r="A57" s="19"/>
      <c r="B57" s="25" t="s">
        <v>3</v>
      </c>
      <c r="C57" s="24"/>
      <c r="D57" s="24"/>
      <c r="E57" s="24"/>
      <c r="F57" s="10">
        <f>SUM(F5:F56)</f>
        <v>345752.59687500005</v>
      </c>
    </row>
    <row r="58" spans="1:7" ht="63" customHeight="1" x14ac:dyDescent="0.25"/>
    <row r="59" spans="1:7" s="1" customFormat="1" ht="18.75" x14ac:dyDescent="0.3">
      <c r="A59" s="32" t="s">
        <v>63</v>
      </c>
      <c r="B59" s="32"/>
      <c r="C59" s="28" t="s">
        <v>9</v>
      </c>
      <c r="E59" s="27"/>
      <c r="F59" s="29"/>
    </row>
  </sheetData>
  <mergeCells count="3">
    <mergeCell ref="A2:F2"/>
    <mergeCell ref="C1:F1"/>
    <mergeCell ref="A59:B59"/>
  </mergeCells>
  <pageMargins left="0.78740157480314965" right="0" top="0.39370078740157483" bottom="0.19685039370078741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2022-07-06T12:15:27Z</dcterms:modified>
</cp:coreProperties>
</file>