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тельмах\рішення\"/>
    </mc:Choice>
  </mc:AlternateContent>
  <xr:revisionPtr revIDLastSave="0" documentId="13_ncr:1_{BFB1E23C-B3BC-4BDD-8B1E-C440FC8AE4C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G10" i="1" l="1"/>
  <c r="H10" i="1"/>
  <c r="I10" i="1" l="1"/>
</calcChain>
</file>

<file path=xl/sharedStrings.xml><?xml version="1.0" encoding="utf-8"?>
<sst xmlns="http://schemas.openxmlformats.org/spreadsheetml/2006/main" count="76" uniqueCount="70">
  <si>
    <t>9. Фінансування заходів програми</t>
  </si>
  <si>
    <t>№ з/п</t>
  </si>
  <si>
    <t xml:space="preserve"> Заходи</t>
  </si>
  <si>
    <t xml:space="preserve">Разом </t>
  </si>
  <si>
    <t>Бюджет розвитку</t>
  </si>
  <si>
    <t>Загальний фонд</t>
  </si>
  <si>
    <t>9.1. Матеріально-технічне забезпечення закладів освіти</t>
  </si>
  <si>
    <t>Придбання для закладів дошкільної освіти</t>
  </si>
  <si>
    <t>Придбання для закладів загальної середньої освіти</t>
  </si>
  <si>
    <t>9.2. Поточний ремонт приміщень закладів освіти</t>
  </si>
  <si>
    <t>9.2.1. Заклади дошкільної освіти</t>
  </si>
  <si>
    <t>Поточний ремонт приміщень закладів дошкільної освіти</t>
  </si>
  <si>
    <t>9.2.2. Заклади загальної середньої освіти</t>
  </si>
  <si>
    <t>Поточний ремонт приміщень закладів загальної середньої освіти</t>
  </si>
  <si>
    <t>9.4. Мережі (теплові, водопровідні, каналізаційні, електричні, вентиляційні)</t>
  </si>
  <si>
    <t>9.4.1. Заклади дошкільної освіти</t>
  </si>
  <si>
    <t>Поточний ремонт мереж  закладів дошкільної освіти</t>
  </si>
  <si>
    <t>9.5. Будівля закладу</t>
  </si>
  <si>
    <t>9.5.1.  Заклади дошкільної освіти</t>
  </si>
  <si>
    <t>Поточний ремонт будівель закладів дошкільної освіти</t>
  </si>
  <si>
    <t>9.5.2.  Заклади загальної середньої освіти</t>
  </si>
  <si>
    <t>Поточний ремонт будівель закладів загальної середньої освіти</t>
  </si>
  <si>
    <t>9.7 Територія</t>
  </si>
  <si>
    <t>9.7.1.  Заклади дошкільної освіти</t>
  </si>
  <si>
    <t>Поточний ремонт території, парканів, благоустрою закладів дошкільної освіти</t>
  </si>
  <si>
    <t>9.8. Безпека закладів</t>
  </si>
  <si>
    <t>9.8.1. Заклади дошкільної освіти</t>
  </si>
  <si>
    <t>Обробка дерев’яних конструкцій вогнезахисним розчином</t>
  </si>
  <si>
    <t>9.9. Забезпечення навчання та виховання дітей з особливими освітніми потребами</t>
  </si>
  <si>
    <t>Підвезення дітей спеціальним транспортом</t>
  </si>
  <si>
    <t>9.10. Фінансування конкурсів, змагань, олімпіад, проведення семінарів, конференцій, заходів національно-патріотичного виховання</t>
  </si>
  <si>
    <t>9.11. Робота з кадрами</t>
  </si>
  <si>
    <t>Проведення майстер-класів, семінарів, конференцій</t>
  </si>
  <si>
    <t>Порівняльна таблиця до проєкту рішення</t>
  </si>
  <si>
    <t>Придбання Новорічних подарунків у закладах дошкільної освіти</t>
  </si>
  <si>
    <t>Придбання Новорічних подарунків у закладах загальної середньої освіти</t>
  </si>
  <si>
    <t>Придбання для закладів позашкільної освіти</t>
  </si>
  <si>
    <t>9.2.3 Заклади позашкільної освіти</t>
  </si>
  <si>
    <t>Поточний ремонт приміщень закладів позашкільної освіти</t>
  </si>
  <si>
    <t>9.2.5. Дитячо-юнацька спортивна школа</t>
  </si>
  <si>
    <t>зміна</t>
  </si>
  <si>
    <t>Фінансове забезпечення (тис.грн.) відповідно рішення стало</t>
  </si>
  <si>
    <t>Встановлення системи блискавкозахисту</t>
  </si>
  <si>
    <t>9.8.2. Заклади загальної середньої освіти</t>
  </si>
  <si>
    <t>Ремонт споруд цивільного захисту (підвальні приміщення, протирадіаційні укриття, захисні споруди)</t>
  </si>
  <si>
    <t>9.15. Запровадження інформаційно-комунікаційної системи «Єдина школа»</t>
  </si>
  <si>
    <t>9.15.1 Заклади загальної середньої освіти</t>
  </si>
  <si>
    <t>Послуги з постачання примірників ліцензійної програмної продукції</t>
  </si>
  <si>
    <t>9.16. Освіта дорослих (освіта впродовж життя)</t>
  </si>
  <si>
    <t>Організація і проведення експрес-курсів з вивчення та вдосконалення української мови для мешканців громади</t>
  </si>
  <si>
    <t>4.5.1</t>
  </si>
  <si>
    <t>4.5.2</t>
  </si>
  <si>
    <t>фінансове забезпечення було (тис.грн)</t>
  </si>
  <si>
    <t>9.2.4. Ліцей № 11 (Центр розвитку дитини, центр позашкільної освіти)</t>
  </si>
  <si>
    <t>9.6. Майданчики (ігрові, спортивні), стадіони, спортивні зали</t>
  </si>
  <si>
    <t>9.6.2.  Заклади загальної середньої освіти</t>
  </si>
  <si>
    <t>Поточний ремонт майданчиків (ігрових, спортивних), стадіонів, спортивний залів закладів загальної середньої освіти</t>
  </si>
  <si>
    <t>Проведення заходів національно-патріотичного виховання (Всеукраїнська дитячо-юнацька військово-патріотична гра «Сокіл» («Джура»))</t>
  </si>
  <si>
    <t>5.1</t>
  </si>
  <si>
    <t>9.2.6 Централізована бухгалтерія управління освіти і науки</t>
  </si>
  <si>
    <t>Поточний ремонт приміщень централізованої бухгалтерії</t>
  </si>
  <si>
    <t>4.5.3</t>
  </si>
  <si>
    <t>Придбання Новорічних подарунків у ліцеї № 11 (Центр розвитку дитини)</t>
  </si>
  <si>
    <t>Поточний ремонт приміщень ліцея № 11 (Центр розвитку дитини, центр позашкільної освіти)</t>
  </si>
  <si>
    <t>Поточний ремонт приміщень дитячо-юнацької спортивної школи</t>
  </si>
  <si>
    <t>1.1</t>
  </si>
  <si>
    <t>1.2</t>
  </si>
  <si>
    <t>2.1</t>
  </si>
  <si>
    <t>2.2</t>
  </si>
  <si>
    <t>Придбання генераторів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</si>
</sst>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textRotation="90" wrapText="1"/>
    </xf>
    <xf numFmtId="0" fontId="6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textRotation="90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65"/>
  <sheetViews>
    <sheetView tabSelected="1" zoomScale="96" zoomScaleNormal="96" workbookViewId="0">
      <pane ySplit="9" topLeftCell="A10" activePane="bottomLeft" state="frozen"/>
      <selection activeCell="C1" sqref="C1"/>
      <selection pane="bottomLeft" activeCell="M15" sqref="M15"/>
    </sheetView>
  </sheetViews>
  <sheetFormatPr defaultColWidth="9.109375" defaultRowHeight="14.4" x14ac:dyDescent="0.3"/>
  <cols>
    <col min="1" max="1" width="5.44140625" style="1" customWidth="1"/>
    <col min="2" max="2" width="43.5546875" style="1" customWidth="1"/>
    <col min="3" max="4" width="11.6640625" style="1" customWidth="1"/>
    <col min="5" max="5" width="12" style="1" customWidth="1"/>
    <col min="6" max="6" width="11.33203125" style="1" customWidth="1"/>
    <col min="7" max="7" width="11.6640625" style="1" customWidth="1"/>
    <col min="8" max="8" width="11.44140625" style="1" customWidth="1"/>
    <col min="9" max="9" width="12.109375" style="1" customWidth="1"/>
    <col min="10" max="10" width="12.6640625" style="1" customWidth="1"/>
    <col min="11" max="11" width="12.109375" style="1" customWidth="1"/>
    <col min="12" max="16384" width="9.109375" style="1"/>
  </cols>
  <sheetData>
    <row r="2" spans="1:9" ht="18" x14ac:dyDescent="0.35">
      <c r="A2" s="3"/>
      <c r="B2" s="46" t="s">
        <v>33</v>
      </c>
      <c r="C2" s="46"/>
      <c r="D2" s="46"/>
      <c r="E2" s="46"/>
      <c r="F2" s="46"/>
      <c r="G2" s="46"/>
      <c r="H2" s="46"/>
      <c r="I2" s="46"/>
    </row>
    <row r="3" spans="1:9" ht="18" x14ac:dyDescent="0.35">
      <c r="A3" s="3"/>
      <c r="B3" s="17"/>
      <c r="C3" s="17"/>
      <c r="D3" s="17"/>
      <c r="E3" s="17"/>
      <c r="F3" s="17"/>
      <c r="G3" s="17"/>
      <c r="H3" s="17"/>
      <c r="I3" s="17"/>
    </row>
    <row r="4" spans="1:9" ht="18" x14ac:dyDescent="0.35">
      <c r="A4" s="47" t="s">
        <v>0</v>
      </c>
      <c r="B4" s="48"/>
      <c r="C4" s="48"/>
      <c r="D4" s="48"/>
      <c r="E4" s="48"/>
      <c r="F4" s="48"/>
      <c r="G4" s="48"/>
      <c r="H4" s="48"/>
      <c r="I4" s="49"/>
    </row>
    <row r="5" spans="1:9" ht="18" x14ac:dyDescent="0.35">
      <c r="A5" s="3"/>
    </row>
    <row r="6" spans="1:9" ht="21" customHeight="1" x14ac:dyDescent="0.3">
      <c r="A6" s="50" t="s">
        <v>1</v>
      </c>
      <c r="B6" s="50" t="s">
        <v>2</v>
      </c>
      <c r="C6" s="50" t="s">
        <v>52</v>
      </c>
      <c r="D6" s="50"/>
      <c r="E6" s="50"/>
      <c r="F6" s="18" t="s">
        <v>40</v>
      </c>
      <c r="G6" s="50" t="s">
        <v>41</v>
      </c>
      <c r="H6" s="50"/>
      <c r="I6" s="50"/>
    </row>
    <row r="7" spans="1:9" x14ac:dyDescent="0.3">
      <c r="A7" s="50"/>
      <c r="B7" s="50"/>
      <c r="C7" s="18"/>
      <c r="D7" s="18"/>
      <c r="E7" s="18"/>
      <c r="F7" s="18"/>
      <c r="G7" s="18"/>
      <c r="H7" s="18"/>
      <c r="I7" s="18"/>
    </row>
    <row r="8" spans="1:9" ht="15" customHeight="1" x14ac:dyDescent="0.3">
      <c r="A8" s="50"/>
      <c r="B8" s="50"/>
      <c r="C8" s="50" t="s">
        <v>3</v>
      </c>
      <c r="D8" s="43" t="s">
        <v>4</v>
      </c>
      <c r="E8" s="43" t="s">
        <v>5</v>
      </c>
      <c r="F8" s="15"/>
      <c r="G8" s="50" t="s">
        <v>3</v>
      </c>
      <c r="H8" s="43" t="s">
        <v>4</v>
      </c>
      <c r="I8" s="43" t="s">
        <v>5</v>
      </c>
    </row>
    <row r="9" spans="1:9" ht="30" customHeight="1" x14ac:dyDescent="0.3">
      <c r="A9" s="50"/>
      <c r="B9" s="50"/>
      <c r="C9" s="50"/>
      <c r="D9" s="43"/>
      <c r="E9" s="43"/>
      <c r="F9" s="15"/>
      <c r="G9" s="50"/>
      <c r="H9" s="43"/>
      <c r="I9" s="43"/>
    </row>
    <row r="10" spans="1:9" ht="15.6" x14ac:dyDescent="0.3">
      <c r="A10" s="50"/>
      <c r="B10" s="50"/>
      <c r="C10" s="14">
        <f>C12+C14+C16+C19+C21+C23+C25+C32+C35+C37+C40+C43+C46+C47+C50+C53+C55+C56+C58+C60+C27+C29+C48+C51+C57+C63+C65</f>
        <v>19539.268000000004</v>
      </c>
      <c r="D10" s="14">
        <f>D12+D14+D16</f>
        <v>2769.5</v>
      </c>
      <c r="E10" s="14">
        <f>E19+E21+E23+E25+E32+E35+E37+E40+E43+E46+E47+E50+E55+E56+E58+E60+E27+E29+E48+E51+E53+E57+E63+E65</f>
        <v>16769.768</v>
      </c>
      <c r="F10" s="14"/>
      <c r="G10" s="14">
        <f>G12+G14+G16+G19+G21+G23+G25+G27+G29+G32+G35+G37+G40+G43+G46+G47+G48+G50+G51+G53+G55+G56+G57+G58+G60+G63+G65+G13+G15</f>
        <v>27639.268</v>
      </c>
      <c r="H10" s="14">
        <f>H12+H14+H16+H13+H15</f>
        <v>10869.5</v>
      </c>
      <c r="I10" s="14">
        <f>I19+I21+I23+I25+I27+I29+I32+I35+I37+I40+I43+I46+I47+I48+I50+I51+I53+I55+I56+I57+I58+I60+I63+I65</f>
        <v>16769.768</v>
      </c>
    </row>
    <row r="11" spans="1:9" ht="18.75" customHeight="1" x14ac:dyDescent="0.3">
      <c r="A11" s="42" t="s">
        <v>6</v>
      </c>
      <c r="B11" s="42"/>
      <c r="C11" s="42"/>
      <c r="D11" s="42"/>
      <c r="E11" s="42"/>
      <c r="F11" s="42"/>
      <c r="G11" s="35"/>
      <c r="H11" s="35"/>
      <c r="I11" s="35"/>
    </row>
    <row r="12" spans="1:9" ht="19.5" customHeight="1" x14ac:dyDescent="0.3">
      <c r="A12" s="24" t="s">
        <v>65</v>
      </c>
      <c r="B12" s="2" t="s">
        <v>7</v>
      </c>
      <c r="C12" s="7">
        <v>672</v>
      </c>
      <c r="D12" s="6">
        <v>672</v>
      </c>
      <c r="E12" s="6"/>
      <c r="F12" s="6"/>
      <c r="G12" s="7">
        <v>672</v>
      </c>
      <c r="H12" s="6">
        <v>672</v>
      </c>
      <c r="I12" s="6"/>
    </row>
    <row r="13" spans="1:9" ht="19.5" customHeight="1" x14ac:dyDescent="0.3">
      <c r="A13" s="24" t="s">
        <v>66</v>
      </c>
      <c r="B13" s="2" t="s">
        <v>69</v>
      </c>
      <c r="C13" s="7"/>
      <c r="D13" s="6"/>
      <c r="E13" s="6"/>
      <c r="F13" s="6"/>
      <c r="G13" s="7">
        <v>5300</v>
      </c>
      <c r="H13" s="6">
        <v>5300</v>
      </c>
      <c r="I13" s="6"/>
    </row>
    <row r="14" spans="1:9" ht="30.75" customHeight="1" x14ac:dyDescent="0.3">
      <c r="A14" s="24" t="s">
        <v>67</v>
      </c>
      <c r="B14" s="2" t="s">
        <v>8</v>
      </c>
      <c r="C14" s="7">
        <v>2057.5</v>
      </c>
      <c r="D14" s="6">
        <v>2057.5</v>
      </c>
      <c r="E14" s="6"/>
      <c r="F14" s="6"/>
      <c r="G14" s="7">
        <v>2057.5</v>
      </c>
      <c r="H14" s="6">
        <v>2057.5</v>
      </c>
      <c r="I14" s="6"/>
    </row>
    <row r="15" spans="1:9" ht="30.75" customHeight="1" x14ac:dyDescent="0.3">
      <c r="A15" s="24" t="s">
        <v>68</v>
      </c>
      <c r="B15" s="2" t="s">
        <v>69</v>
      </c>
      <c r="C15" s="7"/>
      <c r="D15" s="6"/>
      <c r="E15" s="6"/>
      <c r="F15" s="6"/>
      <c r="G15" s="7">
        <v>2800</v>
      </c>
      <c r="H15" s="6">
        <v>2800</v>
      </c>
      <c r="I15" s="6"/>
    </row>
    <row r="16" spans="1:9" ht="19.5" customHeight="1" x14ac:dyDescent="0.3">
      <c r="A16" s="12">
        <v>3</v>
      </c>
      <c r="B16" s="2" t="s">
        <v>36</v>
      </c>
      <c r="C16" s="7">
        <v>40</v>
      </c>
      <c r="D16" s="6">
        <v>40</v>
      </c>
      <c r="E16" s="6"/>
      <c r="F16" s="6"/>
      <c r="G16" s="7">
        <v>40</v>
      </c>
      <c r="H16" s="6">
        <v>40</v>
      </c>
      <c r="I16" s="6"/>
    </row>
    <row r="17" spans="1:9" ht="15.6" x14ac:dyDescent="0.3">
      <c r="A17" s="42" t="s">
        <v>9</v>
      </c>
      <c r="B17" s="42"/>
      <c r="C17" s="42"/>
      <c r="D17" s="42"/>
      <c r="E17" s="42"/>
      <c r="F17" s="42"/>
      <c r="G17" s="35"/>
      <c r="H17" s="35"/>
      <c r="I17" s="35"/>
    </row>
    <row r="18" spans="1:9" ht="15.6" x14ac:dyDescent="0.3">
      <c r="A18" s="34" t="s">
        <v>10</v>
      </c>
      <c r="B18" s="34"/>
      <c r="C18" s="34"/>
      <c r="D18" s="34"/>
      <c r="E18" s="34"/>
      <c r="F18" s="34"/>
      <c r="G18" s="35"/>
      <c r="H18" s="35"/>
      <c r="I18" s="35"/>
    </row>
    <row r="19" spans="1:9" ht="31.5" customHeight="1" x14ac:dyDescent="0.3">
      <c r="A19" s="12">
        <v>1</v>
      </c>
      <c r="B19" s="2" t="s">
        <v>11</v>
      </c>
      <c r="C19" s="7">
        <v>3620</v>
      </c>
      <c r="D19" s="6"/>
      <c r="E19" s="6">
        <v>3620</v>
      </c>
      <c r="F19" s="7"/>
      <c r="G19" s="7">
        <v>3620</v>
      </c>
      <c r="H19" s="6"/>
      <c r="I19" s="6">
        <v>3620</v>
      </c>
    </row>
    <row r="20" spans="1:9" ht="15.6" x14ac:dyDescent="0.3">
      <c r="A20" s="34" t="s">
        <v>12</v>
      </c>
      <c r="B20" s="34"/>
      <c r="C20" s="34"/>
      <c r="D20" s="34"/>
      <c r="E20" s="34"/>
      <c r="F20" s="34"/>
      <c r="G20" s="35"/>
      <c r="H20" s="35"/>
      <c r="I20" s="35"/>
    </row>
    <row r="21" spans="1:9" ht="33" customHeight="1" x14ac:dyDescent="0.3">
      <c r="A21" s="12">
        <v>1</v>
      </c>
      <c r="B21" s="2" t="s">
        <v>13</v>
      </c>
      <c r="C21" s="7">
        <v>3325.5619999999999</v>
      </c>
      <c r="D21" s="6"/>
      <c r="E21" s="6">
        <v>3325.5619999999999</v>
      </c>
      <c r="F21" s="7"/>
      <c r="G21" s="7">
        <v>3325.5619999999999</v>
      </c>
      <c r="H21" s="6"/>
      <c r="I21" s="6">
        <v>3325.5619999999999</v>
      </c>
    </row>
    <row r="22" spans="1:9" ht="18" customHeight="1" x14ac:dyDescent="0.3">
      <c r="A22" s="36" t="s">
        <v>37</v>
      </c>
      <c r="B22" s="44"/>
      <c r="C22" s="44"/>
      <c r="D22" s="44"/>
      <c r="E22" s="44"/>
      <c r="F22" s="44"/>
      <c r="G22" s="44"/>
      <c r="H22" s="44"/>
      <c r="I22" s="45"/>
    </row>
    <row r="23" spans="1:9" ht="32.25" customHeight="1" x14ac:dyDescent="0.3">
      <c r="A23" s="12">
        <v>1</v>
      </c>
      <c r="B23" s="2" t="s">
        <v>38</v>
      </c>
      <c r="C23" s="7">
        <v>200</v>
      </c>
      <c r="D23" s="6"/>
      <c r="E23" s="6">
        <v>200</v>
      </c>
      <c r="F23" s="29"/>
      <c r="G23" s="7">
        <v>200</v>
      </c>
      <c r="H23" s="6"/>
      <c r="I23" s="6">
        <v>200</v>
      </c>
    </row>
    <row r="24" spans="1:9" ht="15.6" x14ac:dyDescent="0.3">
      <c r="A24" s="34" t="s">
        <v>53</v>
      </c>
      <c r="B24" s="34"/>
      <c r="C24" s="34"/>
      <c r="D24" s="34"/>
      <c r="E24" s="34"/>
      <c r="F24" s="34"/>
      <c r="G24" s="35"/>
      <c r="H24" s="35"/>
      <c r="I24" s="35"/>
    </row>
    <row r="25" spans="1:9" ht="33.75" customHeight="1" x14ac:dyDescent="0.3">
      <c r="A25" s="12">
        <v>1</v>
      </c>
      <c r="B25" s="2" t="s">
        <v>63</v>
      </c>
      <c r="C25" s="7">
        <v>300</v>
      </c>
      <c r="D25" s="6"/>
      <c r="E25" s="6">
        <v>300</v>
      </c>
      <c r="F25" s="7"/>
      <c r="G25" s="7">
        <v>300</v>
      </c>
      <c r="H25" s="6"/>
      <c r="I25" s="6">
        <v>300</v>
      </c>
    </row>
    <row r="26" spans="1:9" ht="17.25" customHeight="1" x14ac:dyDescent="0.3">
      <c r="A26" s="36" t="s">
        <v>39</v>
      </c>
      <c r="B26" s="44"/>
      <c r="C26" s="44"/>
      <c r="D26" s="44"/>
      <c r="E26" s="44"/>
      <c r="F26" s="44"/>
      <c r="G26" s="44"/>
      <c r="H26" s="44"/>
      <c r="I26" s="45"/>
    </row>
    <row r="27" spans="1:9" ht="33.75" customHeight="1" x14ac:dyDescent="0.3">
      <c r="A27" s="12">
        <v>1</v>
      </c>
      <c r="B27" s="2" t="s">
        <v>64</v>
      </c>
      <c r="C27" s="7">
        <v>200</v>
      </c>
      <c r="D27" s="6"/>
      <c r="E27" s="6">
        <v>200</v>
      </c>
      <c r="F27" s="7"/>
      <c r="G27" s="7">
        <v>200</v>
      </c>
      <c r="H27" s="6"/>
      <c r="I27" s="6">
        <v>200</v>
      </c>
    </row>
    <row r="28" spans="1:9" ht="19.5" customHeight="1" x14ac:dyDescent="0.3">
      <c r="A28" s="36" t="s">
        <v>59</v>
      </c>
      <c r="B28" s="37"/>
      <c r="C28" s="37"/>
      <c r="D28" s="37"/>
      <c r="E28" s="37"/>
      <c r="F28" s="37"/>
      <c r="G28" s="37"/>
      <c r="H28" s="37"/>
      <c r="I28" s="38"/>
    </row>
    <row r="29" spans="1:9" ht="31.5" customHeight="1" x14ac:dyDescent="0.3">
      <c r="A29" s="31">
        <v>1</v>
      </c>
      <c r="B29" s="2" t="s">
        <v>60</v>
      </c>
      <c r="C29" s="7">
        <v>86.4</v>
      </c>
      <c r="D29" s="6"/>
      <c r="E29" s="6">
        <v>86.4</v>
      </c>
      <c r="F29" s="7"/>
      <c r="G29" s="7">
        <v>86.4</v>
      </c>
      <c r="H29" s="6"/>
      <c r="I29" s="6">
        <v>86.4</v>
      </c>
    </row>
    <row r="30" spans="1:9" ht="20.25" customHeight="1" x14ac:dyDescent="0.3">
      <c r="A30" s="42" t="s">
        <v>14</v>
      </c>
      <c r="B30" s="42"/>
      <c r="C30" s="42"/>
      <c r="D30" s="42"/>
      <c r="E30" s="42"/>
      <c r="F30" s="42"/>
      <c r="G30" s="35"/>
      <c r="H30" s="35"/>
      <c r="I30" s="35"/>
    </row>
    <row r="31" spans="1:9" ht="15.6" x14ac:dyDescent="0.3">
      <c r="A31" s="34" t="s">
        <v>15</v>
      </c>
      <c r="B31" s="34"/>
      <c r="C31" s="34"/>
      <c r="D31" s="34"/>
      <c r="E31" s="34"/>
      <c r="F31" s="34"/>
      <c r="G31" s="35"/>
      <c r="H31" s="35"/>
      <c r="I31" s="35"/>
    </row>
    <row r="32" spans="1:9" ht="31.5" customHeight="1" x14ac:dyDescent="0.3">
      <c r="A32" s="12">
        <v>1</v>
      </c>
      <c r="B32" s="2" t="s">
        <v>16</v>
      </c>
      <c r="C32" s="7">
        <v>390</v>
      </c>
      <c r="D32" s="6"/>
      <c r="E32" s="6">
        <v>390</v>
      </c>
      <c r="F32" s="7"/>
      <c r="G32" s="7">
        <v>390</v>
      </c>
      <c r="H32" s="6"/>
      <c r="I32" s="6">
        <v>390</v>
      </c>
    </row>
    <row r="33" spans="1:9" ht="15.6" x14ac:dyDescent="0.3">
      <c r="A33" s="42" t="s">
        <v>17</v>
      </c>
      <c r="B33" s="42"/>
      <c r="C33" s="42"/>
      <c r="D33" s="42"/>
      <c r="E33" s="42"/>
      <c r="F33" s="42"/>
      <c r="G33" s="35"/>
      <c r="H33" s="35"/>
      <c r="I33" s="35"/>
    </row>
    <row r="34" spans="1:9" ht="15.6" x14ac:dyDescent="0.3">
      <c r="A34" s="34" t="s">
        <v>18</v>
      </c>
      <c r="B34" s="34"/>
      <c r="C34" s="34"/>
      <c r="D34" s="34"/>
      <c r="E34" s="34"/>
      <c r="F34" s="34"/>
      <c r="G34" s="35"/>
      <c r="H34" s="35"/>
      <c r="I34" s="35"/>
    </row>
    <row r="35" spans="1:9" ht="33" customHeight="1" x14ac:dyDescent="0.3">
      <c r="A35" s="12">
        <v>1</v>
      </c>
      <c r="B35" s="2" t="s">
        <v>19</v>
      </c>
      <c r="C35" s="7">
        <v>935</v>
      </c>
      <c r="D35" s="6"/>
      <c r="E35" s="6">
        <v>935</v>
      </c>
      <c r="F35" s="7"/>
      <c r="G35" s="7">
        <v>935</v>
      </c>
      <c r="H35" s="6"/>
      <c r="I35" s="6">
        <v>935</v>
      </c>
    </row>
    <row r="36" spans="1:9" ht="15.6" x14ac:dyDescent="0.3">
      <c r="A36" s="34" t="s">
        <v>20</v>
      </c>
      <c r="B36" s="34"/>
      <c r="C36" s="34"/>
      <c r="D36" s="34"/>
      <c r="E36" s="34"/>
      <c r="F36" s="34"/>
      <c r="G36" s="35"/>
      <c r="H36" s="35"/>
      <c r="I36" s="35"/>
    </row>
    <row r="37" spans="1:9" ht="32.25" customHeight="1" x14ac:dyDescent="0.3">
      <c r="A37" s="12">
        <v>1</v>
      </c>
      <c r="B37" s="2" t="s">
        <v>21</v>
      </c>
      <c r="C37" s="7">
        <v>1350</v>
      </c>
      <c r="D37" s="6"/>
      <c r="E37" s="6">
        <v>1350</v>
      </c>
      <c r="F37" s="7"/>
      <c r="G37" s="7">
        <v>1350</v>
      </c>
      <c r="H37" s="6"/>
      <c r="I37" s="6">
        <v>1350</v>
      </c>
    </row>
    <row r="38" spans="1:9" ht="21" customHeight="1" x14ac:dyDescent="0.3">
      <c r="A38" s="39" t="s">
        <v>54</v>
      </c>
      <c r="B38" s="40"/>
      <c r="C38" s="40"/>
      <c r="D38" s="40"/>
      <c r="E38" s="40"/>
      <c r="F38" s="40"/>
      <c r="G38" s="40"/>
      <c r="H38" s="40"/>
      <c r="I38" s="41"/>
    </row>
    <row r="39" spans="1:9" ht="17.25" customHeight="1" x14ac:dyDescent="0.3">
      <c r="A39" s="34" t="s">
        <v>55</v>
      </c>
      <c r="B39" s="34"/>
      <c r="C39" s="34"/>
      <c r="D39" s="34"/>
      <c r="E39" s="34"/>
      <c r="F39" s="34"/>
      <c r="G39" s="35"/>
      <c r="H39" s="35"/>
      <c r="I39" s="35"/>
    </row>
    <row r="40" spans="1:9" ht="48" customHeight="1" x14ac:dyDescent="0.3">
      <c r="A40" s="30">
        <v>1</v>
      </c>
      <c r="B40" s="2" t="s">
        <v>56</v>
      </c>
      <c r="C40" s="7">
        <v>70</v>
      </c>
      <c r="D40" s="6"/>
      <c r="E40" s="6">
        <v>70</v>
      </c>
      <c r="F40" s="7"/>
      <c r="G40" s="7">
        <v>70</v>
      </c>
      <c r="H40" s="6"/>
      <c r="I40" s="6">
        <v>70</v>
      </c>
    </row>
    <row r="41" spans="1:9" ht="15.6" x14ac:dyDescent="0.3">
      <c r="A41" s="42" t="s">
        <v>22</v>
      </c>
      <c r="B41" s="42"/>
      <c r="C41" s="42"/>
      <c r="D41" s="42"/>
      <c r="E41" s="42"/>
      <c r="F41" s="42"/>
      <c r="G41" s="35"/>
      <c r="H41" s="35"/>
      <c r="I41" s="35"/>
    </row>
    <row r="42" spans="1:9" ht="15.6" x14ac:dyDescent="0.3">
      <c r="A42" s="34" t="s">
        <v>23</v>
      </c>
      <c r="B42" s="34"/>
      <c r="C42" s="34"/>
      <c r="D42" s="34"/>
      <c r="E42" s="34"/>
      <c r="F42" s="34"/>
      <c r="G42" s="35"/>
      <c r="H42" s="35"/>
      <c r="I42" s="35"/>
    </row>
    <row r="43" spans="1:9" ht="31.5" customHeight="1" x14ac:dyDescent="0.3">
      <c r="A43" s="12">
        <v>1</v>
      </c>
      <c r="B43" s="2" t="s">
        <v>24</v>
      </c>
      <c r="C43" s="7">
        <v>1168.768</v>
      </c>
      <c r="D43" s="6"/>
      <c r="E43" s="6">
        <v>1168.768</v>
      </c>
      <c r="F43" s="7"/>
      <c r="G43" s="7">
        <v>1168.768</v>
      </c>
      <c r="H43" s="6"/>
      <c r="I43" s="6">
        <v>1168.768</v>
      </c>
    </row>
    <row r="44" spans="1:9" ht="15.6" x14ac:dyDescent="0.3">
      <c r="A44" s="42" t="s">
        <v>25</v>
      </c>
      <c r="B44" s="42"/>
      <c r="C44" s="42"/>
      <c r="D44" s="42"/>
      <c r="E44" s="42"/>
      <c r="F44" s="42"/>
      <c r="G44" s="35"/>
      <c r="H44" s="35"/>
      <c r="I44" s="35"/>
    </row>
    <row r="45" spans="1:9" ht="15.6" x14ac:dyDescent="0.3">
      <c r="A45" s="34" t="s">
        <v>26</v>
      </c>
      <c r="B45" s="34"/>
      <c r="C45" s="34"/>
      <c r="D45" s="34"/>
      <c r="E45" s="34"/>
      <c r="F45" s="34"/>
      <c r="G45" s="35"/>
      <c r="H45" s="35"/>
      <c r="I45" s="35"/>
    </row>
    <row r="46" spans="1:9" ht="15.6" x14ac:dyDescent="0.3">
      <c r="A46" s="12">
        <v>3</v>
      </c>
      <c r="B46" s="9" t="s">
        <v>42</v>
      </c>
      <c r="C46" s="19">
        <v>200</v>
      </c>
      <c r="D46" s="12"/>
      <c r="E46" s="12">
        <v>200</v>
      </c>
      <c r="F46" s="14"/>
      <c r="G46" s="10">
        <v>200</v>
      </c>
      <c r="H46" s="13"/>
      <c r="I46" s="13">
        <v>200</v>
      </c>
    </row>
    <row r="47" spans="1:9" ht="36" customHeight="1" x14ac:dyDescent="0.3">
      <c r="A47" s="12">
        <v>4</v>
      </c>
      <c r="B47" s="2" t="s">
        <v>27</v>
      </c>
      <c r="C47" s="7">
        <v>259.5</v>
      </c>
      <c r="D47" s="6"/>
      <c r="E47" s="6">
        <v>259.5</v>
      </c>
      <c r="F47" s="7"/>
      <c r="G47" s="7">
        <v>259.5</v>
      </c>
      <c r="H47" s="6"/>
      <c r="I47" s="6">
        <v>259.5</v>
      </c>
    </row>
    <row r="48" spans="1:9" ht="46.5" customHeight="1" x14ac:dyDescent="0.3">
      <c r="A48" s="16">
        <v>7</v>
      </c>
      <c r="B48" s="2" t="s">
        <v>44</v>
      </c>
      <c r="C48" s="7">
        <v>500</v>
      </c>
      <c r="D48" s="6"/>
      <c r="E48" s="6">
        <v>500</v>
      </c>
      <c r="F48" s="7"/>
      <c r="G48" s="7">
        <v>500</v>
      </c>
      <c r="H48" s="6"/>
      <c r="I48" s="6">
        <v>500</v>
      </c>
    </row>
    <row r="49" spans="1:9" ht="18" customHeight="1" x14ac:dyDescent="0.3">
      <c r="A49" s="36" t="s">
        <v>43</v>
      </c>
      <c r="B49" s="44"/>
      <c r="C49" s="44"/>
      <c r="D49" s="44"/>
      <c r="E49" s="44"/>
      <c r="F49" s="44"/>
      <c r="G49" s="44"/>
      <c r="H49" s="44"/>
      <c r="I49" s="45"/>
    </row>
    <row r="50" spans="1:9" ht="18" customHeight="1" x14ac:dyDescent="0.3">
      <c r="A50" s="31">
        <v>3</v>
      </c>
      <c r="B50" s="33" t="s">
        <v>42</v>
      </c>
      <c r="C50" s="27">
        <v>517.53800000000001</v>
      </c>
      <c r="D50" s="25"/>
      <c r="E50" s="25">
        <v>517.53800000000001</v>
      </c>
      <c r="F50" s="32"/>
      <c r="G50" s="27">
        <v>517.53800000000001</v>
      </c>
      <c r="H50" s="25"/>
      <c r="I50" s="25">
        <v>517.53800000000001</v>
      </c>
    </row>
    <row r="51" spans="1:9" ht="47.25" customHeight="1" x14ac:dyDescent="0.3">
      <c r="A51" s="12">
        <v>6</v>
      </c>
      <c r="B51" s="2" t="s">
        <v>44</v>
      </c>
      <c r="C51" s="7">
        <v>1060</v>
      </c>
      <c r="D51" s="6"/>
      <c r="E51" s="6">
        <v>1060</v>
      </c>
      <c r="F51" s="7"/>
      <c r="G51" s="7">
        <v>1060</v>
      </c>
      <c r="H51" s="6"/>
      <c r="I51" s="6">
        <v>1060</v>
      </c>
    </row>
    <row r="52" spans="1:9" ht="15.75" customHeight="1" x14ac:dyDescent="0.3">
      <c r="A52" s="39" t="s">
        <v>28</v>
      </c>
      <c r="B52" s="60"/>
      <c r="C52" s="60"/>
      <c r="D52" s="60"/>
      <c r="E52" s="60"/>
      <c r="F52" s="60"/>
      <c r="G52" s="60"/>
      <c r="H52" s="60"/>
      <c r="I52" s="61"/>
    </row>
    <row r="53" spans="1:9" ht="22.5" customHeight="1" x14ac:dyDescent="0.3">
      <c r="A53" s="12">
        <v>2</v>
      </c>
      <c r="B53" s="2" t="s">
        <v>29</v>
      </c>
      <c r="C53" s="7">
        <v>270</v>
      </c>
      <c r="D53" s="6"/>
      <c r="E53" s="6">
        <v>270</v>
      </c>
      <c r="F53" s="6"/>
      <c r="G53" s="7">
        <v>270</v>
      </c>
      <c r="H53" s="6"/>
      <c r="I53" s="6">
        <v>270</v>
      </c>
    </row>
    <row r="54" spans="1:9" ht="31.5" customHeight="1" x14ac:dyDescent="0.3">
      <c r="A54" s="42" t="s">
        <v>30</v>
      </c>
      <c r="B54" s="42"/>
      <c r="C54" s="42"/>
      <c r="D54" s="42"/>
      <c r="E54" s="42"/>
      <c r="F54" s="42"/>
      <c r="G54" s="42"/>
      <c r="H54" s="35"/>
      <c r="I54" s="35"/>
    </row>
    <row r="55" spans="1:9" ht="31.5" customHeight="1" x14ac:dyDescent="0.3">
      <c r="A55" s="23" t="s">
        <v>50</v>
      </c>
      <c r="B55" s="8" t="s">
        <v>34</v>
      </c>
      <c r="C55" s="7">
        <v>367.92</v>
      </c>
      <c r="D55" s="6"/>
      <c r="E55" s="6">
        <v>367.92</v>
      </c>
      <c r="F55" s="6"/>
      <c r="G55" s="7">
        <v>367.92</v>
      </c>
      <c r="H55" s="6"/>
      <c r="I55" s="6">
        <v>367.92</v>
      </c>
    </row>
    <row r="56" spans="1:9" ht="25.5" customHeight="1" x14ac:dyDescent="0.3">
      <c r="A56" s="23" t="s">
        <v>51</v>
      </c>
      <c r="B56" s="4" t="s">
        <v>35</v>
      </c>
      <c r="C56" s="7">
        <v>646.4</v>
      </c>
      <c r="D56" s="6"/>
      <c r="E56" s="6">
        <v>646.4</v>
      </c>
      <c r="F56" s="6"/>
      <c r="G56" s="7">
        <v>646.4</v>
      </c>
      <c r="H56" s="6"/>
      <c r="I56" s="6">
        <v>646.4</v>
      </c>
    </row>
    <row r="57" spans="1:9" ht="25.5" customHeight="1" x14ac:dyDescent="0.3">
      <c r="A57" s="23" t="s">
        <v>61</v>
      </c>
      <c r="B57" s="4" t="s">
        <v>62</v>
      </c>
      <c r="C57" s="7">
        <v>9.6</v>
      </c>
      <c r="D57" s="6"/>
      <c r="E57" s="6">
        <v>9.6</v>
      </c>
      <c r="F57" s="6"/>
      <c r="G57" s="7">
        <v>9.6</v>
      </c>
      <c r="H57" s="6"/>
      <c r="I57" s="6">
        <v>9.6</v>
      </c>
    </row>
    <row r="58" spans="1:9" ht="42.75" customHeight="1" x14ac:dyDescent="0.3">
      <c r="A58" s="23" t="s">
        <v>58</v>
      </c>
      <c r="B58" s="5" t="s">
        <v>57</v>
      </c>
      <c r="C58" s="7">
        <v>10.4</v>
      </c>
      <c r="D58" s="6"/>
      <c r="E58" s="6">
        <v>10.4</v>
      </c>
      <c r="F58" s="6"/>
      <c r="G58" s="7">
        <v>10.4</v>
      </c>
      <c r="H58" s="6"/>
      <c r="I58" s="6">
        <v>10.4</v>
      </c>
    </row>
    <row r="59" spans="1:9" ht="15.6" x14ac:dyDescent="0.3">
      <c r="A59" s="42" t="s">
        <v>31</v>
      </c>
      <c r="B59" s="42"/>
      <c r="C59" s="42"/>
      <c r="D59" s="42"/>
      <c r="E59" s="42"/>
      <c r="F59" s="42"/>
      <c r="G59" s="35"/>
      <c r="H59" s="35"/>
      <c r="I59" s="35"/>
    </row>
    <row r="60" spans="1:9" ht="30.75" customHeight="1" x14ac:dyDescent="0.3">
      <c r="A60" s="12">
        <v>3</v>
      </c>
      <c r="B60" s="2" t="s">
        <v>32</v>
      </c>
      <c r="C60" s="7">
        <v>5</v>
      </c>
      <c r="D60" s="6"/>
      <c r="E60" s="6">
        <v>5</v>
      </c>
      <c r="F60" s="7"/>
      <c r="G60" s="7">
        <v>5</v>
      </c>
      <c r="H60" s="6"/>
      <c r="I60" s="6">
        <v>5</v>
      </c>
    </row>
    <row r="61" spans="1:9" ht="15.6" x14ac:dyDescent="0.3">
      <c r="A61" s="51" t="s">
        <v>45</v>
      </c>
      <c r="B61" s="52"/>
      <c r="C61" s="52"/>
      <c r="D61" s="52"/>
      <c r="E61" s="52"/>
      <c r="F61" s="52"/>
      <c r="G61" s="52"/>
      <c r="H61" s="52"/>
      <c r="I61" s="53"/>
    </row>
    <row r="62" spans="1:9" ht="15.6" x14ac:dyDescent="0.3">
      <c r="A62" s="54" t="s">
        <v>46</v>
      </c>
      <c r="B62" s="55"/>
      <c r="C62" s="55"/>
      <c r="D62" s="55"/>
      <c r="E62" s="55"/>
      <c r="F62" s="55"/>
      <c r="G62" s="55"/>
      <c r="H62" s="55"/>
      <c r="I62" s="56"/>
    </row>
    <row r="63" spans="1:9" ht="31.2" x14ac:dyDescent="0.3">
      <c r="A63" s="11">
        <v>1</v>
      </c>
      <c r="B63" s="20" t="s">
        <v>47</v>
      </c>
      <c r="C63" s="26">
        <v>1247.68</v>
      </c>
      <c r="D63" s="21"/>
      <c r="E63" s="21">
        <v>1247.68</v>
      </c>
      <c r="F63" s="26"/>
      <c r="G63" s="26">
        <v>1247.68</v>
      </c>
      <c r="H63" s="21"/>
      <c r="I63" s="21">
        <v>1247.68</v>
      </c>
    </row>
    <row r="64" spans="1:9" x14ac:dyDescent="0.3">
      <c r="A64" s="57" t="s">
        <v>48</v>
      </c>
      <c r="B64" s="58"/>
      <c r="C64" s="58"/>
      <c r="D64" s="58"/>
      <c r="E64" s="58"/>
      <c r="F64" s="58"/>
      <c r="G64" s="58"/>
      <c r="H64" s="58"/>
      <c r="I64" s="59"/>
    </row>
    <row r="65" spans="1:9" ht="46.8" x14ac:dyDescent="0.3">
      <c r="A65" s="11">
        <v>1</v>
      </c>
      <c r="B65" s="20" t="s">
        <v>49</v>
      </c>
      <c r="C65" s="26">
        <v>30</v>
      </c>
      <c r="D65" s="21"/>
      <c r="E65" s="21">
        <v>30</v>
      </c>
      <c r="F65" s="28"/>
      <c r="G65" s="28">
        <v>30</v>
      </c>
      <c r="H65" s="22"/>
      <c r="I65" s="22">
        <v>30</v>
      </c>
    </row>
  </sheetData>
  <mergeCells count="38">
    <mergeCell ref="A62:I62"/>
    <mergeCell ref="A64:I64"/>
    <mergeCell ref="A59:I59"/>
    <mergeCell ref="A54:I54"/>
    <mergeCell ref="A52:I52"/>
    <mergeCell ref="A49:I49"/>
    <mergeCell ref="A61:I61"/>
    <mergeCell ref="A44:I44"/>
    <mergeCell ref="A42:I42"/>
    <mergeCell ref="A41:I41"/>
    <mergeCell ref="A45:I45"/>
    <mergeCell ref="B2:I2"/>
    <mergeCell ref="A4:I4"/>
    <mergeCell ref="C6:E6"/>
    <mergeCell ref="C8:C9"/>
    <mergeCell ref="D8:D9"/>
    <mergeCell ref="E8:E9"/>
    <mergeCell ref="G6:I6"/>
    <mergeCell ref="A6:A10"/>
    <mergeCell ref="B6:B10"/>
    <mergeCell ref="G8:G9"/>
    <mergeCell ref="H8:H9"/>
    <mergeCell ref="A17:I17"/>
    <mergeCell ref="A11:I11"/>
    <mergeCell ref="I8:I9"/>
    <mergeCell ref="A30:I30"/>
    <mergeCell ref="A22:I22"/>
    <mergeCell ref="A26:I26"/>
    <mergeCell ref="A24:I24"/>
    <mergeCell ref="A20:I20"/>
    <mergeCell ref="A18:I18"/>
    <mergeCell ref="A39:I39"/>
    <mergeCell ref="A28:I28"/>
    <mergeCell ref="A38:I38"/>
    <mergeCell ref="A33:I33"/>
    <mergeCell ref="A31:I31"/>
    <mergeCell ref="A34:I34"/>
    <mergeCell ref="A36:I36"/>
  </mergeCells>
  <pageMargins left="0.15748031496062992" right="0.19685039370078741" top="0.32" bottom="0.36" header="0.31496062992125984" footer="0.31496062992125984"/>
  <pageSetup paperSize="9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</dc:creator>
  <cp:lastModifiedBy>Acer</cp:lastModifiedBy>
  <cp:lastPrinted>2022-10-03T12:22:27Z</cp:lastPrinted>
  <dcterms:created xsi:type="dcterms:W3CDTF">2021-05-06T13:11:48Z</dcterms:created>
  <dcterms:modified xsi:type="dcterms:W3CDTF">2023-02-02T11:33:25Z</dcterms:modified>
</cp:coreProperties>
</file>