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ресурсне" sheetId="3" r:id="rId1"/>
    <sheet name="перелік заходів" sheetId="2" r:id="rId2"/>
  </sheets>
  <definedNames>
    <definedName name="_xlnm.Print_Titles" localSheetId="1">'перелік заходів'!$10:$10</definedName>
    <definedName name="_xlnm.Print_Area" localSheetId="0">ресурсне!$A$1:$G$19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" l="1"/>
  <c r="B12" i="3"/>
  <c r="G15" i="3"/>
  <c r="B15" i="3"/>
  <c r="G27" i="2" l="1"/>
  <c r="G18" i="2"/>
  <c r="G22" i="2"/>
  <c r="G11" i="2" l="1"/>
</calcChain>
</file>

<file path=xl/sharedStrings.xml><?xml version="1.0" encoding="utf-8"?>
<sst xmlns="http://schemas.openxmlformats.org/spreadsheetml/2006/main" count="74" uniqueCount="62">
  <si>
    <t>Бюджет Чорноморської міської територіальної громади</t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</si>
  <si>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</si>
  <si>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</si>
  <si>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</si>
  <si>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</si>
  <si>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</si>
  <si>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</si>
  <si>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</si>
  <si>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</si>
  <si>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2.</t>
  </si>
  <si>
    <t>Разом</t>
  </si>
  <si>
    <t xml:space="preserve">Перелік заходів і завдань </t>
  </si>
  <si>
    <t>Обсяги фінансування (вартість), 
 тис. грн</t>
  </si>
  <si>
    <t>2023 рік</t>
  </si>
  <si>
    <t>в тому числі:</t>
  </si>
  <si>
    <t xml:space="preserve">Здійснення закупівлі матеріальних цінностей, послуг для Відділу поліції   № 1 Одеського районного управління поліції № 2 ГУНП в Одеській області:
</t>
  </si>
  <si>
    <t>Сприяння у створенні належних умов функціонування та матеріально-технічного забезпечення правоохоронних органів, які діють та забезпечують правопорядок  на території Чорноморської міської територіальної громади</t>
  </si>
  <si>
    <t>Фінансове управління Чорноморської міської ради Одеського району Одеської області,                            ГУНП в Одеській області, Відділ поліції   № 1 Одеського районного управління поліції № 2 ГУНП в Одеській області</t>
  </si>
  <si>
    <t>Фінансове управління Чорноморської міської ради Одеського району Одеської області,                             ГУНП в Одеській області, Відділ поліції   № 1 Одеського районного управління поліції № 2 ГУНП в Одеській області</t>
  </si>
  <si>
    <t xml:space="preserve">Здійснення закупівлі матеріальних цінностей, послуг для Відділу поліції   № 1 Одеського районного управління поліції № 2 ГУНП в Одеській області
</t>
  </si>
  <si>
    <t xml:space="preserve"> -  канцтовари;</t>
  </si>
  <si>
    <t xml:space="preserve"> - поштові марки;</t>
  </si>
  <si>
    <t xml:space="preserve"> - комп'ютерне обладнання, оргтехніка;</t>
  </si>
  <si>
    <t xml:space="preserve"> -  паливно-мастильні матеріали;</t>
  </si>
  <si>
    <t xml:space="preserve"> - меблі.</t>
  </si>
  <si>
    <t>3.</t>
  </si>
  <si>
    <t>Фінансове управління Чорноморської міської ради Одеського району Одеської області,  Територіальне управління Державного бюро розслідувань, розташоване у місті Миколаєві</t>
  </si>
  <si>
    <t>Створення належних умов  праці для боротьби зі злочинністю в умовах воєнного стану</t>
  </si>
  <si>
    <t>Організація спільної роботи з громадськістю з виявлення антисоціальних елементів під час проведення спільних рейдів та перевірка їх на причетність до правопорушень і злочинів. Здійснення заходів профілактичного характеру з метою запобігання вчиненню протиправних дій</t>
  </si>
  <si>
    <t xml:space="preserve"> - виготовлення друкованої продукції;</t>
  </si>
  <si>
    <t xml:space="preserve"> -  обладнання для проведення слідчо-оперативних дій (ліхтарі, прожектори з акумуляторами, стіл та стільці для використання на виїздах, відеокамери, тощо);</t>
  </si>
  <si>
    <t>Вжиття заходів щодо збирання доказів вчинення військових злочинів країною-агресором, проведення системної роботи з викриття колаборантів та посібників країни-агресора</t>
  </si>
  <si>
    <t>до рішення Чорноморської міської ради</t>
  </si>
  <si>
    <t xml:space="preserve"> - придбання службового спеціалізованого автомобіля;</t>
  </si>
  <si>
    <t xml:space="preserve"> - адміністративні послуги державних установ (послуга реєстрації, перереєстрації колісних транспортних засобів з видачею свідоцтва про реєстрацію та номерних знаків);</t>
  </si>
  <si>
    <t>Міської цільової програми протидії злочинності та посилення  громадської  безпеки  на  території   Чорноморської міської територіальної громади  на   2023  рік</t>
  </si>
  <si>
    <t>Проведення поточного ремонту адміністративної будівлі за адресою:  м. Одеса, вул. Велика Арнаутська, буд. 20</t>
  </si>
  <si>
    <t>"Додаток 2 до Програми"</t>
  </si>
  <si>
    <t xml:space="preserve">Забезпечення правопорядку та громадської безпеки, зменшення рівня злочинності   на території Чорноморської міської територіальної громади  в умовах  воєнного стану </t>
  </si>
  <si>
    <t xml:space="preserve">Створення належних умов праці для співробітників поліції  під час прийому громадян. Підвищення зручності та якості 
вирішення  
проблемних питань в частині забезпечення правопорядку на території Чорноморської міської територіальної громади
</t>
  </si>
  <si>
    <t>Начальник фінансового управління</t>
  </si>
  <si>
    <t>Ольга ЯКОВЕНКО</t>
  </si>
  <si>
    <t xml:space="preserve"> - боді камера - нагрудний відеореєстратор для поліції;</t>
  </si>
  <si>
    <t xml:space="preserve"> - придбання засобів особистого захисту для забезпечення особового складу відділу поліції.</t>
  </si>
  <si>
    <t>Додаток 1</t>
  </si>
  <si>
    <t xml:space="preserve">Ресурсне забезпечення Міської цільової програми протидії злочинності та посилення  громадської  безпеки  на  території   Чорноморської міської територіальної громади на  2023  рік
</t>
  </si>
  <si>
    <t>тис.грн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</si>
  <si>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</si>
  <si>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</si>
  <si>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</si>
  <si>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</si>
  <si>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</si>
  <si>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</si>
  <si>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</si>
  <si>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</si>
  <si>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</si>
  <si>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</si>
  <si>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</si>
  <si>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"Додаток 1 до Програми"</t>
  </si>
  <si>
    <t>Додаток 2</t>
  </si>
  <si>
    <t>від ___.___.2023   №  ____ - VIII</t>
  </si>
  <si>
    <t xml:space="preserve"> від ___.____.2023 № _____-VIII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</si>
</sst>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/>
    <xf numFmtId="0" fontId="4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38.5703125" customWidth="1"/>
    <col min="2" max="2" width="11.5703125" customWidth="1"/>
    <col min="3" max="3" width="12.5703125" customWidth="1"/>
    <col min="4" max="4" width="11.85546875" customWidth="1"/>
    <col min="5" max="5" width="15.5703125" customWidth="1"/>
    <col min="6" max="6" width="12.7109375" customWidth="1"/>
    <col min="7" max="7" width="21.5703125" customWidth="1"/>
  </cols>
  <sheetData>
    <row r="1" spans="1:22" x14ac:dyDescent="0.25">
      <c r="A1" s="23"/>
      <c r="B1" s="23"/>
      <c r="C1" s="24"/>
      <c r="D1" s="23"/>
      <c r="E1" s="23"/>
      <c r="F1" s="59" t="s">
        <v>44</v>
      </c>
      <c r="G1" s="59"/>
    </row>
    <row r="2" spans="1:22" ht="21" customHeight="1" x14ac:dyDescent="0.25">
      <c r="A2" s="23"/>
      <c r="B2" s="23"/>
      <c r="C2" s="24"/>
      <c r="D2" s="23"/>
      <c r="E2" s="23"/>
      <c r="F2" s="59" t="s">
        <v>32</v>
      </c>
      <c r="G2" s="59"/>
      <c r="V2" s="16"/>
    </row>
    <row r="3" spans="1:22" ht="18.75" customHeight="1" x14ac:dyDescent="0.25">
      <c r="A3" s="58"/>
      <c r="B3" s="58"/>
      <c r="C3" s="58"/>
      <c r="D3" s="58"/>
      <c r="E3" s="58"/>
      <c r="F3" s="60" t="s">
        <v>61</v>
      </c>
      <c r="G3" s="60"/>
      <c r="V3" s="16"/>
    </row>
    <row r="4" spans="1:22" ht="19.5" customHeight="1" x14ac:dyDescent="0.25">
      <c r="A4" s="25"/>
      <c r="B4" s="25"/>
      <c r="C4" s="26"/>
      <c r="D4" s="27"/>
      <c r="E4" s="27"/>
      <c r="F4" s="60" t="s">
        <v>58</v>
      </c>
      <c r="G4" s="60"/>
      <c r="V4" s="16"/>
    </row>
    <row r="5" spans="1:22" ht="15.75" x14ac:dyDescent="0.25">
      <c r="A5" s="32"/>
      <c r="B5" s="32"/>
      <c r="C5" s="32"/>
      <c r="D5" s="32"/>
      <c r="E5" s="32"/>
      <c r="F5" s="32"/>
      <c r="G5" s="32"/>
      <c r="V5" s="16"/>
    </row>
    <row r="6" spans="1:22" ht="54" customHeight="1" x14ac:dyDescent="0.25">
      <c r="A6" s="33" t="s">
        <v>45</v>
      </c>
      <c r="B6" s="33"/>
      <c r="C6" s="33"/>
      <c r="D6" s="33"/>
      <c r="E6" s="33"/>
      <c r="F6" s="33"/>
      <c r="G6" s="33"/>
    </row>
    <row r="7" spans="1:22" x14ac:dyDescent="0.25">
      <c r="A7" s="17"/>
    </row>
    <row r="8" spans="1:22" x14ac:dyDescent="0.25">
      <c r="G8" s="18" t="s">
        <v>46</v>
      </c>
    </row>
    <row r="9" spans="1:22" ht="15.75" x14ac:dyDescent="0.25">
      <c r="A9" s="34" t="s">
        <v>47</v>
      </c>
      <c r="B9" s="35" t="s">
        <v>48</v>
      </c>
      <c r="C9" s="36"/>
      <c r="D9" s="36"/>
      <c r="E9" s="36"/>
      <c r="F9" s="37"/>
      <c r="G9" s="34" t="s">
        <v>49</v>
      </c>
    </row>
    <row r="10" spans="1:22" ht="15.75" x14ac:dyDescent="0.25">
      <c r="A10" s="34"/>
      <c r="B10" s="35" t="s">
        <v>50</v>
      </c>
      <c r="C10" s="36"/>
      <c r="D10" s="36"/>
      <c r="E10" s="36"/>
      <c r="F10" s="37"/>
      <c r="G10" s="34"/>
    </row>
    <row r="11" spans="1:22" ht="15.75" customHeight="1" x14ac:dyDescent="0.25">
      <c r="A11" s="34"/>
      <c r="B11" s="34" t="s">
        <v>13</v>
      </c>
      <c r="C11" s="34"/>
      <c r="D11" s="34"/>
      <c r="E11" s="34"/>
      <c r="F11" s="34"/>
      <c r="G11" s="34"/>
    </row>
    <row r="12" spans="1:22" ht="15.75" x14ac:dyDescent="0.25">
      <c r="A12" s="19" t="s">
        <v>51</v>
      </c>
      <c r="B12" s="30">
        <f>2530+450+1110</f>
        <v>4090</v>
      </c>
      <c r="C12" s="30"/>
      <c r="D12" s="30"/>
      <c r="E12" s="30"/>
      <c r="F12" s="30"/>
      <c r="G12" s="20">
        <f>2530+450+1110</f>
        <v>4090</v>
      </c>
    </row>
    <row r="13" spans="1:22" ht="15.75" x14ac:dyDescent="0.25">
      <c r="A13" s="19" t="s">
        <v>52</v>
      </c>
      <c r="B13" s="31" t="s">
        <v>53</v>
      </c>
      <c r="C13" s="31"/>
      <c r="D13" s="31"/>
      <c r="E13" s="31"/>
      <c r="F13" s="31"/>
      <c r="G13" s="21" t="s">
        <v>53</v>
      </c>
    </row>
    <row r="14" spans="1:22" ht="15.75" x14ac:dyDescent="0.25">
      <c r="A14" s="19" t="s">
        <v>54</v>
      </c>
      <c r="B14" s="31"/>
      <c r="C14" s="31"/>
      <c r="D14" s="31"/>
      <c r="E14" s="31"/>
      <c r="F14" s="31"/>
      <c r="G14" s="21"/>
    </row>
    <row r="15" spans="1:22" ht="31.5" x14ac:dyDescent="0.25">
      <c r="A15" s="19" t="s">
        <v>55</v>
      </c>
      <c r="B15" s="30">
        <f>2530+450+1110</f>
        <v>4090</v>
      </c>
      <c r="C15" s="30"/>
      <c r="D15" s="30"/>
      <c r="E15" s="30"/>
      <c r="F15" s="30"/>
      <c r="G15" s="20">
        <f>2530+450+1110</f>
        <v>4090</v>
      </c>
    </row>
    <row r="16" spans="1:22" ht="15.75" x14ac:dyDescent="0.25">
      <c r="A16" s="19" t="s">
        <v>56</v>
      </c>
      <c r="B16" s="31"/>
      <c r="C16" s="31"/>
      <c r="D16" s="31"/>
      <c r="E16" s="31"/>
      <c r="F16" s="31"/>
      <c r="G16" s="21"/>
    </row>
    <row r="17" spans="1:7" ht="15.75" x14ac:dyDescent="0.25">
      <c r="A17" s="19" t="s">
        <v>57</v>
      </c>
      <c r="B17" s="31" t="s">
        <v>53</v>
      </c>
      <c r="C17" s="31"/>
      <c r="D17" s="31"/>
      <c r="E17" s="31"/>
      <c r="F17" s="31"/>
      <c r="G17" s="21" t="s">
        <v>53</v>
      </c>
    </row>
    <row r="19" spans="1:7" ht="15.75" x14ac:dyDescent="0.25">
      <c r="A19" s="22" t="s">
        <v>40</v>
      </c>
      <c r="B19" s="11"/>
      <c r="C19" s="11"/>
      <c r="D19" s="29" t="s">
        <v>41</v>
      </c>
      <c r="E19" s="29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</sheetData>
  <mergeCells count="18">
    <mergeCell ref="F1:G1"/>
    <mergeCell ref="F2:G2"/>
    <mergeCell ref="F3:G3"/>
    <mergeCell ref="F4:G4"/>
    <mergeCell ref="D19:E19"/>
    <mergeCell ref="B12:F12"/>
    <mergeCell ref="B13:F13"/>
    <mergeCell ref="B14:F14"/>
    <mergeCell ref="B15:F15"/>
    <mergeCell ref="B16:F16"/>
    <mergeCell ref="B17:F17"/>
    <mergeCell ref="A5:G5"/>
    <mergeCell ref="A6:G6"/>
    <mergeCell ref="A9:A11"/>
    <mergeCell ref="B9:F9"/>
    <mergeCell ref="G9:G11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view="pageBreakPreview" zoomScaleNormal="100" zoomScaleSheetLayoutView="100" workbookViewId="0">
      <selection activeCell="L14" sqref="L14"/>
    </sheetView>
  </sheetViews>
  <sheetFormatPr defaultRowHeight="15" x14ac:dyDescent="0.25"/>
  <cols>
    <col min="1" max="1" width="4.7109375" customWidth="1"/>
    <col min="2" max="2" width="45.28515625" customWidth="1"/>
    <col min="3" max="3" width="49.5703125" customWidth="1"/>
    <col min="4" max="4" width="11.7109375" customWidth="1"/>
    <col min="5" max="5" width="26" customWidth="1"/>
    <col min="6" max="6" width="25.140625" customWidth="1"/>
    <col min="7" max="7" width="16" customWidth="1"/>
    <col min="8" max="8" width="27.140625" customWidth="1"/>
  </cols>
  <sheetData>
    <row r="2" spans="1:8" x14ac:dyDescent="0.25">
      <c r="G2" s="1" t="s">
        <v>59</v>
      </c>
      <c r="H2" s="28"/>
    </row>
    <row r="3" spans="1:8" x14ac:dyDescent="0.25">
      <c r="G3" s="1" t="s">
        <v>32</v>
      </c>
      <c r="H3" s="28"/>
    </row>
    <row r="4" spans="1:8" x14ac:dyDescent="0.25">
      <c r="G4" s="1" t="s">
        <v>60</v>
      </c>
      <c r="H4" s="28"/>
    </row>
    <row r="5" spans="1:8" ht="16.149999999999999" customHeight="1" x14ac:dyDescent="0.25">
      <c r="G5" s="1" t="s">
        <v>37</v>
      </c>
      <c r="H5" s="28"/>
    </row>
    <row r="6" spans="1:8" x14ac:dyDescent="0.25">
      <c r="H6" s="2"/>
    </row>
    <row r="7" spans="1:8" ht="15" customHeight="1" x14ac:dyDescent="0.25">
      <c r="A7" s="40" t="s">
        <v>11</v>
      </c>
      <c r="B7" s="40"/>
      <c r="C7" s="40"/>
      <c r="D7" s="40"/>
      <c r="E7" s="40"/>
      <c r="F7" s="40"/>
      <c r="G7" s="40"/>
      <c r="H7" s="40"/>
    </row>
    <row r="8" spans="1:8" ht="21" customHeight="1" x14ac:dyDescent="0.25">
      <c r="A8" s="41" t="s">
        <v>35</v>
      </c>
      <c r="B8" s="41"/>
      <c r="C8" s="41"/>
      <c r="D8" s="41"/>
      <c r="E8" s="41"/>
      <c r="F8" s="41"/>
      <c r="G8" s="41"/>
      <c r="H8" s="41"/>
    </row>
    <row r="9" spans="1:8" ht="8.25" customHeight="1" x14ac:dyDescent="0.25">
      <c r="A9" s="1"/>
      <c r="B9" s="1"/>
      <c r="C9" s="1"/>
      <c r="D9" s="1"/>
      <c r="E9" s="1"/>
      <c r="F9" s="1"/>
      <c r="G9" s="1"/>
      <c r="H9" s="1"/>
    </row>
    <row r="10" spans="1:8" ht="62.25" customHeight="1" x14ac:dyDescent="0.25">
      <c r="A10" s="5" t="s">
        <v>7</v>
      </c>
      <c r="B10" s="6" t="s">
        <v>1</v>
      </c>
      <c r="C10" s="6" t="s">
        <v>2</v>
      </c>
      <c r="D10" s="6" t="s">
        <v>3</v>
      </c>
      <c r="E10" s="6" t="s">
        <v>4</v>
      </c>
      <c r="F10" s="6" t="s">
        <v>5</v>
      </c>
      <c r="G10" s="6" t="s">
        <v>12</v>
      </c>
      <c r="H10" s="6" t="s">
        <v>6</v>
      </c>
    </row>
    <row r="11" spans="1:8" ht="52.5" customHeight="1" x14ac:dyDescent="0.25">
      <c r="A11" s="48" t="s">
        <v>8</v>
      </c>
      <c r="B11" s="48" t="s">
        <v>16</v>
      </c>
      <c r="C11" s="9" t="s">
        <v>19</v>
      </c>
      <c r="D11" s="48" t="s">
        <v>13</v>
      </c>
      <c r="E11" s="48" t="s">
        <v>18</v>
      </c>
      <c r="F11" s="48" t="s">
        <v>0</v>
      </c>
      <c r="G11" s="38">
        <f>SUM(G13:G17)</f>
        <v>370</v>
      </c>
      <c r="H11" s="42" t="s">
        <v>39</v>
      </c>
    </row>
    <row r="12" spans="1:8" ht="15.75" customHeight="1" x14ac:dyDescent="0.25">
      <c r="A12" s="49"/>
      <c r="B12" s="49"/>
      <c r="C12" s="8" t="s">
        <v>14</v>
      </c>
      <c r="D12" s="49"/>
      <c r="E12" s="49"/>
      <c r="F12" s="49"/>
      <c r="G12" s="39"/>
      <c r="H12" s="43"/>
    </row>
    <row r="13" spans="1:8" ht="15.75" customHeight="1" x14ac:dyDescent="0.25">
      <c r="A13" s="49"/>
      <c r="B13" s="49"/>
      <c r="C13" s="8" t="s">
        <v>20</v>
      </c>
      <c r="D13" s="49"/>
      <c r="E13" s="49"/>
      <c r="F13" s="49"/>
      <c r="G13" s="7">
        <v>40</v>
      </c>
      <c r="H13" s="43"/>
    </row>
    <row r="14" spans="1:8" ht="15.75" customHeight="1" x14ac:dyDescent="0.25">
      <c r="A14" s="49"/>
      <c r="B14" s="49"/>
      <c r="C14" s="8" t="s">
        <v>21</v>
      </c>
      <c r="D14" s="49"/>
      <c r="E14" s="49"/>
      <c r="F14" s="49"/>
      <c r="G14" s="7">
        <v>25</v>
      </c>
      <c r="H14" s="43"/>
    </row>
    <row r="15" spans="1:8" ht="15.75" customHeight="1" x14ac:dyDescent="0.25">
      <c r="A15" s="49"/>
      <c r="B15" s="49"/>
      <c r="C15" s="8" t="s">
        <v>29</v>
      </c>
      <c r="D15" s="49"/>
      <c r="E15" s="49"/>
      <c r="F15" s="49"/>
      <c r="G15" s="7">
        <v>30</v>
      </c>
      <c r="H15" s="43"/>
    </row>
    <row r="16" spans="1:8" ht="18" customHeight="1" x14ac:dyDescent="0.25">
      <c r="A16" s="49"/>
      <c r="B16" s="49"/>
      <c r="C16" s="8" t="s">
        <v>22</v>
      </c>
      <c r="D16" s="49"/>
      <c r="E16" s="49"/>
      <c r="F16" s="49"/>
      <c r="G16" s="7">
        <v>225</v>
      </c>
      <c r="H16" s="43"/>
    </row>
    <row r="17" spans="1:8" ht="21.6" customHeight="1" x14ac:dyDescent="0.25">
      <c r="A17" s="50"/>
      <c r="B17" s="50"/>
      <c r="C17" s="8" t="s">
        <v>24</v>
      </c>
      <c r="D17" s="50"/>
      <c r="E17" s="50"/>
      <c r="F17" s="50"/>
      <c r="G17" s="7">
        <v>50</v>
      </c>
      <c r="H17" s="44"/>
    </row>
    <row r="18" spans="1:8" ht="50.25" customHeight="1" x14ac:dyDescent="0.25">
      <c r="A18" s="45" t="s">
        <v>9</v>
      </c>
      <c r="B18" s="48" t="s">
        <v>28</v>
      </c>
      <c r="C18" s="9" t="s">
        <v>15</v>
      </c>
      <c r="D18" s="48" t="s">
        <v>13</v>
      </c>
      <c r="E18" s="48" t="s">
        <v>17</v>
      </c>
      <c r="F18" s="51" t="s">
        <v>0</v>
      </c>
      <c r="G18" s="38">
        <f>SUM(G20:G25)</f>
        <v>2720</v>
      </c>
      <c r="H18" s="54" t="s">
        <v>38</v>
      </c>
    </row>
    <row r="19" spans="1:8" x14ac:dyDescent="0.25">
      <c r="A19" s="46"/>
      <c r="B19" s="49"/>
      <c r="C19" s="8" t="s">
        <v>14</v>
      </c>
      <c r="D19" s="49"/>
      <c r="E19" s="49"/>
      <c r="F19" s="52"/>
      <c r="G19" s="39"/>
      <c r="H19" s="55"/>
    </row>
    <row r="20" spans="1:8" x14ac:dyDescent="0.25">
      <c r="A20" s="46"/>
      <c r="B20" s="49"/>
      <c r="C20" s="8" t="s">
        <v>23</v>
      </c>
      <c r="D20" s="49"/>
      <c r="E20" s="49"/>
      <c r="F20" s="52"/>
      <c r="G20" s="7">
        <v>420</v>
      </c>
      <c r="H20" s="55"/>
    </row>
    <row r="21" spans="1:8" ht="54.75" customHeight="1" x14ac:dyDescent="0.25">
      <c r="A21" s="46"/>
      <c r="B21" s="49"/>
      <c r="C21" s="8" t="s">
        <v>30</v>
      </c>
      <c r="D21" s="49"/>
      <c r="E21" s="49"/>
      <c r="F21" s="52"/>
      <c r="G21" s="7">
        <v>60</v>
      </c>
      <c r="H21" s="55"/>
    </row>
    <row r="22" spans="1:8" ht="23.25" customHeight="1" x14ac:dyDescent="0.25">
      <c r="A22" s="46"/>
      <c r="B22" s="49"/>
      <c r="C22" s="8" t="s">
        <v>33</v>
      </c>
      <c r="D22" s="49"/>
      <c r="E22" s="49"/>
      <c r="F22" s="52"/>
      <c r="G22" s="7">
        <f>850+850</f>
        <v>1700</v>
      </c>
      <c r="H22" s="55"/>
    </row>
    <row r="23" spans="1:8" ht="63" customHeight="1" x14ac:dyDescent="0.25">
      <c r="A23" s="46"/>
      <c r="B23" s="49"/>
      <c r="C23" s="8" t="s">
        <v>34</v>
      </c>
      <c r="D23" s="49"/>
      <c r="E23" s="49"/>
      <c r="F23" s="52"/>
      <c r="G23" s="7">
        <v>30</v>
      </c>
      <c r="H23" s="55"/>
    </row>
    <row r="24" spans="1:8" ht="22.5" customHeight="1" x14ac:dyDescent="0.25">
      <c r="A24" s="46"/>
      <c r="B24" s="49"/>
      <c r="C24" s="8" t="s">
        <v>42</v>
      </c>
      <c r="D24" s="49"/>
      <c r="E24" s="49"/>
      <c r="F24" s="52"/>
      <c r="G24" s="7">
        <v>250</v>
      </c>
      <c r="H24" s="55"/>
    </row>
    <row r="25" spans="1:8" ht="35.25" customHeight="1" x14ac:dyDescent="0.25">
      <c r="A25" s="47"/>
      <c r="B25" s="50"/>
      <c r="C25" s="8" t="s">
        <v>43</v>
      </c>
      <c r="D25" s="50"/>
      <c r="E25" s="50"/>
      <c r="F25" s="53"/>
      <c r="G25" s="7">
        <v>260</v>
      </c>
      <c r="H25" s="56"/>
    </row>
    <row r="26" spans="1:8" ht="120" x14ac:dyDescent="0.25">
      <c r="A26" s="13" t="s">
        <v>25</v>
      </c>
      <c r="B26" s="12" t="s">
        <v>31</v>
      </c>
      <c r="C26" s="8" t="s">
        <v>36</v>
      </c>
      <c r="D26" s="12" t="s">
        <v>13</v>
      </c>
      <c r="E26" s="12" t="s">
        <v>26</v>
      </c>
      <c r="F26" s="14" t="s">
        <v>0</v>
      </c>
      <c r="G26" s="15">
        <v>1000</v>
      </c>
      <c r="H26" s="12" t="s">
        <v>27</v>
      </c>
    </row>
    <row r="27" spans="1:8" x14ac:dyDescent="0.25">
      <c r="A27" s="57" t="s">
        <v>10</v>
      </c>
      <c r="B27" s="57"/>
      <c r="C27" s="57"/>
      <c r="D27" s="57"/>
      <c r="E27" s="57"/>
      <c r="F27" s="57"/>
      <c r="G27" s="4">
        <f>G11+G18+G26</f>
        <v>4090</v>
      </c>
      <c r="H27" s="3"/>
    </row>
    <row r="28" spans="1:8" ht="20.25" customHeight="1" x14ac:dyDescent="0.25"/>
    <row r="29" spans="1:8" ht="16.5" customHeight="1" x14ac:dyDescent="0.25">
      <c r="B29" s="10" t="s">
        <v>40</v>
      </c>
      <c r="C29" s="11"/>
      <c r="D29" s="11"/>
      <c r="E29" s="11" t="s">
        <v>41</v>
      </c>
      <c r="G29" s="10"/>
    </row>
  </sheetData>
  <mergeCells count="17">
    <mergeCell ref="A27:F27"/>
    <mergeCell ref="B11:B17"/>
    <mergeCell ref="A11:A17"/>
    <mergeCell ref="D11:D17"/>
    <mergeCell ref="E11:E17"/>
    <mergeCell ref="F11:F17"/>
    <mergeCell ref="G18:G19"/>
    <mergeCell ref="A7:H7"/>
    <mergeCell ref="A8:H8"/>
    <mergeCell ref="H11:H17"/>
    <mergeCell ref="G11:G12"/>
    <mergeCell ref="A18:A25"/>
    <mergeCell ref="B18:B25"/>
    <mergeCell ref="D18:D25"/>
    <mergeCell ref="E18:E25"/>
    <mergeCell ref="F18:F25"/>
    <mergeCell ref="H18:H25"/>
  </mergeCells>
  <pageMargins left="0.59055118110236227" right="0.19685039370078741" top="0.19685039370078741" bottom="0.19685039370078741" header="0.31496062992125984" footer="0.31496062992125984"/>
  <pageSetup paperSize="9" scale="6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</vt:lpstr>
      <vt:lpstr>перелік заходів</vt:lpstr>
      <vt:lpstr>'перелік заходів'!Заголовки_для_друку</vt:lpstr>
      <vt:lpstr>ресурсне!Область_друку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2023-11-21T14:23:33Z</dcterms:modified>
</cp:coreProperties>
</file>