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"/>
    </mc:Choice>
  </mc:AlternateContent>
  <bookViews>
    <workbookView xWindow="240" yWindow="96" windowWidth="19320" windowHeight="8088"/>
  </bookViews>
  <sheets>
    <sheet name="2023" sheetId="2" r:id="rId1"/>
  </sheets>
  <definedNames>
    <definedName name="_xlnm.Print_Titles" localSheetId="0">'2023'!$13:$13</definedName>
    <definedName name="_xlnm.Print_Area" localSheetId="0">'2023'!$A$1:$D$28</definedName>
  </definedNames>
  <calcPr calcId="152511"/>
</workbook>
</file>

<file path=xl/calcChain.xml><?xml version="1.0" encoding="utf-8"?>
<calcChain xmlns="http://schemas.openxmlformats.org/spreadsheetml/2006/main">
  <c r="D18" i="2" l="1"/>
  <c r="D17" i="2"/>
  <c r="D20" i="2" l="1"/>
  <c r="D19" i="2" l="1"/>
  <c r="D24" i="2" l="1"/>
  <c r="D22" i="2" s="1"/>
  <c r="D14" i="2"/>
</calcChain>
</file>

<file path=xl/sharedStrings.xml><?xml version="1.0" encoding="utf-8"?>
<sst xmlns="http://schemas.openxmlformats.org/spreadsheetml/2006/main" count="28" uniqueCount="25">
  <si>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</si>
  <si>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</si>
  <si>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</si>
  <si>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</si>
  <si>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</si>
  <si>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</si>
  <si>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</si>
  <si>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</si>
  <si>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</si>
  <si>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</si>
  <si>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</si>
  <si>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</si>
  <si>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</si>
  <si>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</si>
  <si>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</si>
  <si>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</si>
  <si>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</si>
  <si>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</si>
  <si>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</si>
  <si>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</si>
  <si>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"Додаток 10</t>
  </si>
  <si>
    <t>від 20.12.2022 № 284 - VІII"</t>
  </si>
  <si>
    <t>від                  2023 №         - VІII</t>
  </si>
  <si>
    <t xml:space="preserve">       Начальник фінансового управління                               Ольга ЯКОВЕНКО</t>
  </si>
  <si>
    <t>Додаток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</si>
</sst>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topLeftCell="A19" zoomScaleNormal="100" zoomScaleSheetLayoutView="100" workbookViewId="0">
      <selection activeCell="D2" sqref="D2"/>
    </sheetView>
  </sheetViews>
  <sheetFormatPr defaultRowHeight="14.4" x14ac:dyDescent="0.3"/>
  <cols>
    <col min="1" max="1" width="14.33203125" customWidth="1"/>
    <col min="2" max="2" width="8.33203125" customWidth="1"/>
    <col min="3" max="3" width="52.33203125" customWidth="1"/>
    <col min="4" max="4" width="14.88671875" customWidth="1"/>
    <col min="5" max="5" width="9.88671875" bestFit="1" customWidth="1"/>
  </cols>
  <sheetData>
    <row r="1" spans="1:4" x14ac:dyDescent="0.3">
      <c r="D1" s="6" t="s">
        <v>24</v>
      </c>
    </row>
    <row r="2" spans="1:4" x14ac:dyDescent="0.3">
      <c r="D2" s="6" t="s">
        <v>11</v>
      </c>
    </row>
    <row r="3" spans="1:4" x14ac:dyDescent="0.3">
      <c r="D3" s="6" t="s">
        <v>8</v>
      </c>
    </row>
    <row r="4" spans="1:4" x14ac:dyDescent="0.3">
      <c r="D4" s="6" t="s">
        <v>22</v>
      </c>
    </row>
    <row r="5" spans="1:4" ht="5.4" customHeight="1" x14ac:dyDescent="0.3"/>
    <row r="6" spans="1:4" x14ac:dyDescent="0.3">
      <c r="D6" s="6" t="s">
        <v>20</v>
      </c>
    </row>
    <row r="7" spans="1:4" x14ac:dyDescent="0.3">
      <c r="D7" s="6" t="s">
        <v>11</v>
      </c>
    </row>
    <row r="8" spans="1:4" x14ac:dyDescent="0.3">
      <c r="D8" s="6" t="s">
        <v>8</v>
      </c>
    </row>
    <row r="9" spans="1:4" x14ac:dyDescent="0.3">
      <c r="D9" s="6" t="s">
        <v>9</v>
      </c>
    </row>
    <row r="10" spans="1:4" x14ac:dyDescent="0.3">
      <c r="D10" s="6" t="s">
        <v>21</v>
      </c>
    </row>
    <row r="11" spans="1:4" ht="4.8" customHeight="1" x14ac:dyDescent="0.3"/>
    <row r="12" spans="1:4" ht="36" customHeight="1" x14ac:dyDescent="0.3">
      <c r="A12" s="38" t="s">
        <v>16</v>
      </c>
      <c r="B12" s="38"/>
      <c r="C12" s="38"/>
      <c r="D12" s="38"/>
    </row>
    <row r="13" spans="1:4" s="7" customFormat="1" ht="52.8" x14ac:dyDescent="0.3">
      <c r="A13" s="14" t="s">
        <v>12</v>
      </c>
      <c r="B13" s="14" t="s">
        <v>0</v>
      </c>
      <c r="C13" s="14" t="s">
        <v>1</v>
      </c>
      <c r="D13" s="14" t="s">
        <v>7</v>
      </c>
    </row>
    <row r="14" spans="1:4" ht="16.5" customHeight="1" x14ac:dyDescent="0.3">
      <c r="A14" s="1"/>
      <c r="B14" s="1"/>
      <c r="C14" s="1" t="s">
        <v>2</v>
      </c>
      <c r="D14" s="26">
        <f>D16+D17+D18+D19</f>
        <v>24000000</v>
      </c>
    </row>
    <row r="15" spans="1:4" ht="15" customHeight="1" x14ac:dyDescent="0.3">
      <c r="A15" s="1"/>
      <c r="B15" s="2"/>
      <c r="C15" s="2" t="s">
        <v>3</v>
      </c>
      <c r="D15" s="26"/>
    </row>
    <row r="16" spans="1:4" s="31" customFormat="1" ht="31.2" x14ac:dyDescent="0.3">
      <c r="A16" s="32">
        <v>14020000</v>
      </c>
      <c r="B16" s="2"/>
      <c r="C16" s="30" t="s">
        <v>18</v>
      </c>
      <c r="D16" s="27">
        <v>2500000</v>
      </c>
    </row>
    <row r="17" spans="1:5" ht="31.2" x14ac:dyDescent="0.3">
      <c r="A17" s="3">
        <v>14030000</v>
      </c>
      <c r="B17" s="15"/>
      <c r="C17" s="16" t="s">
        <v>19</v>
      </c>
      <c r="D17" s="27">
        <f>8350000+300000</f>
        <v>8650000</v>
      </c>
    </row>
    <row r="18" spans="1:5" ht="46.8" x14ac:dyDescent="0.3">
      <c r="A18" s="3">
        <v>14040000</v>
      </c>
      <c r="B18" s="15"/>
      <c r="C18" s="16" t="s">
        <v>17</v>
      </c>
      <c r="D18" s="27">
        <f>12956000-13900-300000</f>
        <v>12642100</v>
      </c>
      <c r="E18" s="33"/>
    </row>
    <row r="19" spans="1:5" ht="15.6" x14ac:dyDescent="0.3">
      <c r="A19" s="3"/>
      <c r="B19" s="16"/>
      <c r="C19" s="16" t="s">
        <v>4</v>
      </c>
      <c r="D19" s="28">
        <f>D20+D21</f>
        <v>207900</v>
      </c>
    </row>
    <row r="20" spans="1:5" ht="15.6" x14ac:dyDescent="0.3">
      <c r="A20" s="4">
        <v>18011000</v>
      </c>
      <c r="B20" s="15"/>
      <c r="C20" s="15" t="s">
        <v>13</v>
      </c>
      <c r="D20" s="21">
        <f>84000+13900</f>
        <v>97900</v>
      </c>
    </row>
    <row r="21" spans="1:5" ht="15.6" x14ac:dyDescent="0.3">
      <c r="A21" s="4">
        <v>18011100</v>
      </c>
      <c r="B21" s="15"/>
      <c r="C21" s="15" t="s">
        <v>5</v>
      </c>
      <c r="D21" s="21">
        <v>110000</v>
      </c>
    </row>
    <row r="22" spans="1:5" ht="15.75" customHeight="1" x14ac:dyDescent="0.3">
      <c r="A22" s="1"/>
      <c r="B22" s="5"/>
      <c r="C22" s="17" t="s">
        <v>6</v>
      </c>
      <c r="D22" s="29">
        <f>D24</f>
        <v>24000000</v>
      </c>
    </row>
    <row r="23" spans="1:5" s="8" customFormat="1" ht="18" customHeight="1" x14ac:dyDescent="0.3">
      <c r="A23" s="9"/>
      <c r="B23" s="10"/>
      <c r="C23" s="11" t="s">
        <v>3</v>
      </c>
      <c r="D23" s="20"/>
    </row>
    <row r="24" spans="1:5" ht="16.2" x14ac:dyDescent="0.35">
      <c r="A24" s="9"/>
      <c r="B24" s="22"/>
      <c r="C24" s="13" t="s">
        <v>14</v>
      </c>
      <c r="D24" s="23">
        <f>D25</f>
        <v>24000000</v>
      </c>
    </row>
    <row r="25" spans="1:5" ht="62.4" x14ac:dyDescent="0.3">
      <c r="A25" s="18">
        <v>1217461</v>
      </c>
      <c r="B25" s="19" t="s">
        <v>10</v>
      </c>
      <c r="C25" s="12" t="s">
        <v>15</v>
      </c>
      <c r="D25" s="24">
        <v>24000000</v>
      </c>
    </row>
    <row r="26" spans="1:5" ht="15.6" x14ac:dyDescent="0.3">
      <c r="A26" s="34"/>
      <c r="B26" s="35"/>
      <c r="C26" s="36"/>
      <c r="D26" s="37"/>
    </row>
    <row r="27" spans="1:5" s="25" customFormat="1" ht="15.6" x14ac:dyDescent="0.3">
      <c r="A27" s="25" t="s">
        <v>23</v>
      </c>
    </row>
    <row r="28" spans="1:5" ht="15.6" x14ac:dyDescent="0.3">
      <c r="A28" s="25"/>
    </row>
  </sheetData>
  <mergeCells count="1">
    <mergeCell ref="A12:D12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2021-12-23T14:50:44Z</cp:lastPrinted>
  <dcterms:created xsi:type="dcterms:W3CDTF">2018-10-25T07:43:58Z</dcterms:created>
  <dcterms:modified xsi:type="dcterms:W3CDTF">2023-11-23T15:32:52Z</dcterms:modified>
</cp:coreProperties>
</file>