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01327023-45E3-4ADB-A98A-BE5D3456B8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з.фонд" sheetId="1" r:id="rId1"/>
  </sheets>
  <definedNames>
    <definedName name="_xlnm.Print_Titles" localSheetId="0">Рез.фонд!$10:$13</definedName>
    <definedName name="_xlnm.Print_Area" localSheetId="0">Рез.фонд!$A$1:$G$26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18" i="1"/>
  <c r="F17" i="1"/>
  <c r="F16" i="1" s="1"/>
  <c r="F20" i="1"/>
  <c r="F19" i="1" l="1"/>
  <c r="F23" i="1" s="1"/>
  <c r="E17" i="1" l="1"/>
  <c r="E20" i="1"/>
  <c r="E19" i="1" l="1"/>
  <c r="G19" i="1" s="1"/>
  <c r="G20" i="1"/>
  <c r="G17" i="1"/>
  <c r="E16" i="1"/>
  <c r="E23" i="1" s="1"/>
  <c r="D24" i="1" s="1"/>
  <c r="G16" i="1" l="1"/>
  <c r="G23" i="1" l="1"/>
</calcChain>
</file>

<file path=xl/sharedStrings.xml><?xml version="1.0" encoding="utf-8"?>
<sst xmlns="http://schemas.openxmlformats.org/spreadsheetml/2006/main" count="30" uniqueCount="30">
  <si>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</si>
  <si>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</si>
  <si>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</si>
  <si>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</si>
  <si>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</si>
  <si>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</si>
  <si>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</si>
  <si>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</si>
  <si>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</si>
  <si>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</si>
  <si>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>Додаток 13</t>
  </si>
  <si>
    <t xml:space="preserve">до  рішення Чорноморської міської ради </t>
  </si>
  <si>
    <r>
      <t>Резервний фонд місцевого бюджету</t>
    </r>
    <r>
      <rPr>
        <sz val="12"/>
        <rFont val="Times New Roman"/>
        <family val="1"/>
        <charset val="204"/>
      </rPr>
      <t xml:space="preserve"> (Рішення Чорноморської міської ради Одеського району Одеської області від 20.12.2022 № 284 - VІII "Про бюджет Чорноморської міської територіальної громади на 2023 рік")</t>
    </r>
  </si>
  <si>
    <r>
      <t xml:space="preserve">Збільшення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Одеського району Одеської області від 10.03.2023р. № 334-VIII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</si>
  <si>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</si>
  <si>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</si>
  <si>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Рішення виконавчого комітету Чорноморської міської ради Одеської області від 19.05.2023р. № 100 "Про виділення коштів з резервного фонду бюджету Чорноморської міської територіальної громади"</t>
  </si>
  <si>
    <r>
      <rPr>
        <b/>
        <i/>
        <sz val="12"/>
        <color rgb="FF000000"/>
        <rFont val="Times New Roman"/>
        <family val="1"/>
        <charset val="204"/>
      </rPr>
      <t>КП "Чорноморськводоканал"</t>
    </r>
    <r>
      <rPr>
        <i/>
        <sz val="12"/>
        <color rgb="FF000000"/>
        <rFont val="Times New Roman"/>
        <family val="1"/>
        <charset val="204"/>
      </rPr>
      <t xml:space="preserve"> - на заходи із запобігання поширенню інфекційних захворювань за рахунок коштів резервного фонду місцевого бюджету" капітальний ремонт каналізаційного колектору Ду 800 мм за адресою: Одеська область, Одеський район, м.Чорноморськ, вул.1 Травня (частково) – парк Молодіжний.</t>
    </r>
  </si>
  <si>
    <r>
      <rPr>
        <b/>
        <i/>
        <sz val="12"/>
        <color rgb="FF000000"/>
        <rFont val="Times New Roman"/>
        <family val="1"/>
        <charset val="204"/>
      </rPr>
      <t>КП "МУЖКГ"</t>
    </r>
    <r>
      <rPr>
        <i/>
        <sz val="12"/>
        <color rgb="FF000000"/>
        <rFont val="Times New Roman"/>
        <family val="1"/>
        <charset val="204"/>
      </rPr>
      <t xml:space="preserve"> - на заходи із запобігання поширенню інфекційних захворювань за рахунок коштів резервного фонду місцевого бюджету" проведення санітарно – технічних заходів в квартирі 102  за адресою:  м.Чорноморськ, проспект Миру, 15-А. </t>
    </r>
  </si>
  <si>
    <t>Рішення виконавчого комітету Чорноморської міської ради Одеської області від 19.05.2023р. № 101 "Про виділення коштів з резервного фонду бюджету Чорноморської міської територіальної громади"</t>
  </si>
  <si>
    <t>Разом</t>
  </si>
  <si>
    <t>1.</t>
  </si>
  <si>
    <t>2.</t>
  </si>
  <si>
    <t xml:space="preserve"> за 9 місяців 2023 року</t>
  </si>
  <si>
    <t>3.</t>
  </si>
  <si>
    <t>Затверджено  місцевою радою  на звітний  рік з урахуванням змін,  грн</t>
  </si>
  <si>
    <t>Виділено коштів з резервного фонду за звітний період, грн</t>
  </si>
  <si>
    <t>Виконано за звітний період, грн</t>
  </si>
  <si>
    <r>
      <t xml:space="preserve">Зменшення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Одеської області від 21.08.2023р. № 436-VIII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</si>
  <si>
    <t xml:space="preserve">від     28.11.  2023 № 482  - VIII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</si>
</sst>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5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/>
    </xf>
    <xf numFmtId="167" fontId="19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justify" vertical="center"/>
    </xf>
    <xf numFmtId="0" fontId="17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justify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left" wrapText="1"/>
    </xf>
    <xf numFmtId="0" fontId="3" fillId="2" borderId="0" xfId="1" applyFont="1" applyFill="1"/>
    <xf numFmtId="0" fontId="4" fillId="2" borderId="0" xfId="0" applyFont="1" applyFill="1"/>
    <xf numFmtId="0" fontId="3" fillId="2" borderId="0" xfId="1" applyFont="1" applyFill="1" applyAlignment="1">
      <alignment wrapText="1"/>
    </xf>
    <xf numFmtId="0" fontId="7" fillId="2" borderId="0" xfId="1" applyFont="1" applyFill="1"/>
    <xf numFmtId="0" fontId="11" fillId="2" borderId="0" xfId="0" applyFont="1" applyFill="1"/>
    <xf numFmtId="0" fontId="2" fillId="2" borderId="0" xfId="1" applyFont="1" applyFill="1" applyAlignment="1">
      <alignment horizontal="center"/>
    </xf>
    <xf numFmtId="0" fontId="7" fillId="2" borderId="2" xfId="4" applyFont="1" applyFill="1" applyBorder="1" applyAlignment="1" applyProtection="1">
      <alignment horizontal="left"/>
    </xf>
    <xf numFmtId="0" fontId="10" fillId="2" borderId="0" xfId="4" applyFont="1" applyFill="1" applyAlignment="1" applyProtection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0" xfId="1" applyFont="1" applyFill="1"/>
    <xf numFmtId="0" fontId="5" fillId="2" borderId="0" xfId="0" applyFont="1" applyFill="1"/>
    <xf numFmtId="165" fontId="2" fillId="2" borderId="0" xfId="1" applyNumberFormat="1" applyFont="1" applyFill="1" applyAlignment="1">
      <alignment horizontal="left" wrapText="1"/>
    </xf>
    <xf numFmtId="165" fontId="2" fillId="2" borderId="0" xfId="1" applyNumberFormat="1" applyFont="1" applyFill="1" applyAlignment="1">
      <alignment horizontal="center" wrapText="1"/>
    </xf>
    <xf numFmtId="3" fontId="2" fillId="2" borderId="0" xfId="1" applyNumberFormat="1" applyFont="1" applyFill="1" applyAlignment="1">
      <alignment horizontal="center" vertical="center"/>
    </xf>
    <xf numFmtId="166" fontId="2" fillId="2" borderId="0" xfId="1" applyNumberFormat="1" applyFont="1" applyFill="1" applyAlignment="1">
      <alignment horizontal="center" vertical="center"/>
    </xf>
    <xf numFmtId="165" fontId="3" fillId="2" borderId="0" xfId="1" applyNumberFormat="1" applyFont="1" applyFill="1"/>
    <xf numFmtId="165" fontId="2" fillId="2" borderId="0" xfId="1" applyNumberFormat="1" applyFont="1" applyFill="1"/>
    <xf numFmtId="4" fontId="3" fillId="2" borderId="0" xfId="1" applyNumberFormat="1" applyFont="1" applyFill="1"/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0" fontId="10" fillId="2" borderId="0" xfId="4" applyFont="1" applyFill="1" applyAlignment="1" applyProtection="1">
      <alignment horizontal="left"/>
    </xf>
    <xf numFmtId="0" fontId="8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</cellXfs>
  <cellStyles count="6">
    <cellStyle name="Гіперпосилання" xfId="4" builtinId="8"/>
    <cellStyle name="Звичайний" xfId="0" builtinId="0"/>
    <cellStyle name="Обычный 2" xfId="1" xr:uid="{00000000-0005-0000-0000-000002000000}"/>
    <cellStyle name="Обычный 3" xfId="3" xr:uid="{00000000-0005-0000-0000-000003000000}"/>
    <cellStyle name="Обычный 9" xfId="5" xr:uid="{00000000-0005-0000-0000-000004000000}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view="pageBreakPreview" zoomScale="60" zoomScaleNormal="60" workbookViewId="0">
      <selection activeCell="E3" sqref="E3:G3"/>
    </sheetView>
  </sheetViews>
  <sheetFormatPr defaultColWidth="9.109375" defaultRowHeight="15.6" x14ac:dyDescent="0.3"/>
  <cols>
    <col min="1" max="1" width="12.33203125" style="27" customWidth="1"/>
    <col min="2" max="2" width="47.6640625" style="27" customWidth="1"/>
    <col min="3" max="3" width="12.44140625" style="27" customWidth="1"/>
    <col min="4" max="4" width="15.44140625" style="27" customWidth="1"/>
    <col min="5" max="5" width="15.6640625" style="27" customWidth="1"/>
    <col min="6" max="6" width="18.33203125" style="27" customWidth="1"/>
    <col min="7" max="7" width="12.33203125" style="27" customWidth="1"/>
    <col min="8" max="16384" width="9.109375" style="27"/>
  </cols>
  <sheetData>
    <row r="1" spans="1:10" x14ac:dyDescent="0.3">
      <c r="A1" s="26"/>
      <c r="B1" s="26"/>
      <c r="C1" s="26"/>
      <c r="D1" s="26"/>
      <c r="E1" s="45" t="s">
        <v>10</v>
      </c>
      <c r="F1" s="45"/>
      <c r="G1" s="45"/>
      <c r="H1" s="26"/>
      <c r="I1" s="26"/>
      <c r="J1" s="26"/>
    </row>
    <row r="2" spans="1:10" x14ac:dyDescent="0.3">
      <c r="A2" s="26"/>
      <c r="B2" s="26"/>
      <c r="C2" s="26"/>
      <c r="D2" s="28"/>
      <c r="E2" s="45" t="s">
        <v>11</v>
      </c>
      <c r="F2" s="45"/>
      <c r="G2" s="45"/>
      <c r="H2" s="26"/>
      <c r="I2" s="26"/>
      <c r="J2" s="26"/>
    </row>
    <row r="3" spans="1:10" ht="15.75" customHeight="1" x14ac:dyDescent="0.3">
      <c r="A3" s="26"/>
      <c r="B3" s="26"/>
      <c r="C3" s="26"/>
      <c r="D3" s="28"/>
      <c r="E3" s="46" t="s">
        <v>29</v>
      </c>
      <c r="F3" s="46"/>
      <c r="G3" s="46"/>
      <c r="H3" s="26"/>
      <c r="I3" s="26"/>
      <c r="J3" s="26"/>
    </row>
    <row r="4" spans="1:10" s="30" customFormat="1" ht="18" x14ac:dyDescent="0.35">
      <c r="A4" s="49" t="s">
        <v>0</v>
      </c>
      <c r="B4" s="49"/>
      <c r="C4" s="49"/>
      <c r="D4" s="49"/>
      <c r="E4" s="49"/>
      <c r="F4" s="49"/>
      <c r="G4" s="29"/>
      <c r="H4" s="29"/>
      <c r="I4" s="29"/>
      <c r="J4" s="29"/>
    </row>
    <row r="5" spans="1:10" s="30" customFormat="1" ht="18" x14ac:dyDescent="0.35">
      <c r="A5" s="51" t="s">
        <v>7</v>
      </c>
      <c r="B5" s="51"/>
      <c r="C5" s="51"/>
      <c r="D5" s="51"/>
      <c r="E5" s="51"/>
      <c r="F5" s="51"/>
      <c r="G5" s="51"/>
      <c r="H5" s="29"/>
      <c r="I5" s="29"/>
      <c r="J5" s="29"/>
    </row>
    <row r="6" spans="1:10" s="30" customFormat="1" ht="18" x14ac:dyDescent="0.35">
      <c r="A6" s="49" t="s">
        <v>23</v>
      </c>
      <c r="B6" s="49"/>
      <c r="C6" s="49"/>
      <c r="D6" s="49"/>
      <c r="E6" s="49"/>
      <c r="F6" s="49"/>
      <c r="G6" s="49"/>
      <c r="H6" s="29"/>
      <c r="I6" s="29"/>
      <c r="J6" s="29"/>
    </row>
    <row r="7" spans="1:10" ht="17.399999999999999" x14ac:dyDescent="0.3">
      <c r="A7" s="48">
        <v>1558900000</v>
      </c>
      <c r="B7" s="48"/>
      <c r="C7" s="31"/>
      <c r="D7" s="31"/>
      <c r="E7" s="31"/>
      <c r="F7" s="31"/>
      <c r="G7" s="26"/>
      <c r="H7" s="26"/>
      <c r="I7" s="26"/>
      <c r="J7" s="26"/>
    </row>
    <row r="8" spans="1:10" ht="18" x14ac:dyDescent="0.35">
      <c r="A8" s="32" t="s">
        <v>6</v>
      </c>
      <c r="B8" s="33"/>
      <c r="C8" s="31"/>
      <c r="D8" s="31"/>
      <c r="E8" s="31"/>
      <c r="F8" s="31"/>
      <c r="G8" s="26"/>
      <c r="H8" s="26"/>
      <c r="I8" s="26"/>
      <c r="J8" s="26"/>
    </row>
    <row r="9" spans="1:10" ht="6" customHeight="1" x14ac:dyDescent="0.3">
      <c r="A9" s="26"/>
      <c r="B9" s="26"/>
      <c r="C9" s="26"/>
      <c r="D9" s="34"/>
      <c r="E9" s="34"/>
      <c r="F9" s="34"/>
      <c r="G9" s="34"/>
      <c r="H9" s="26"/>
      <c r="I9" s="26"/>
      <c r="J9" s="26"/>
    </row>
    <row r="10" spans="1:10" x14ac:dyDescent="0.3">
      <c r="A10" s="47" t="s">
        <v>4</v>
      </c>
      <c r="B10" s="47" t="s">
        <v>3</v>
      </c>
      <c r="C10" s="50" t="s">
        <v>1</v>
      </c>
      <c r="D10" s="47" t="s">
        <v>25</v>
      </c>
      <c r="E10" s="47" t="s">
        <v>26</v>
      </c>
      <c r="F10" s="47" t="s">
        <v>27</v>
      </c>
      <c r="G10" s="47" t="s">
        <v>2</v>
      </c>
      <c r="H10" s="26"/>
      <c r="I10" s="26"/>
      <c r="J10" s="26"/>
    </row>
    <row r="11" spans="1:10" x14ac:dyDescent="0.3">
      <c r="A11" s="47"/>
      <c r="B11" s="47"/>
      <c r="C11" s="50"/>
      <c r="D11" s="47"/>
      <c r="E11" s="47"/>
      <c r="F11" s="47"/>
      <c r="G11" s="47"/>
      <c r="H11" s="26"/>
      <c r="I11" s="26"/>
      <c r="J11" s="26"/>
    </row>
    <row r="12" spans="1:10" ht="68.400000000000006" customHeight="1" x14ac:dyDescent="0.3">
      <c r="A12" s="47"/>
      <c r="B12" s="47"/>
      <c r="C12" s="50"/>
      <c r="D12" s="47"/>
      <c r="E12" s="47"/>
      <c r="F12" s="47"/>
      <c r="G12" s="47"/>
      <c r="H12" s="26"/>
      <c r="I12" s="26"/>
      <c r="J12" s="26"/>
    </row>
    <row r="13" spans="1:10" x14ac:dyDescent="0.3">
      <c r="A13" s="35">
        <v>1</v>
      </c>
      <c r="B13" s="35">
        <v>2</v>
      </c>
      <c r="C13" s="35">
        <v>3</v>
      </c>
      <c r="D13" s="35">
        <v>4</v>
      </c>
      <c r="E13" s="35">
        <v>5</v>
      </c>
      <c r="F13" s="35">
        <v>6</v>
      </c>
      <c r="G13" s="35">
        <v>7</v>
      </c>
      <c r="H13" s="26"/>
      <c r="I13" s="26"/>
      <c r="J13" s="26"/>
    </row>
    <row r="14" spans="1:10" s="37" customFormat="1" ht="78" x14ac:dyDescent="0.3">
      <c r="A14" s="1">
        <v>3718700</v>
      </c>
      <c r="B14" s="2" t="s">
        <v>12</v>
      </c>
      <c r="C14" s="1"/>
      <c r="D14" s="12">
        <v>7000000</v>
      </c>
      <c r="E14" s="12"/>
      <c r="F14" s="12"/>
      <c r="G14" s="13"/>
      <c r="H14" s="36"/>
      <c r="I14" s="36"/>
      <c r="J14" s="36"/>
    </row>
    <row r="15" spans="1:10" ht="140.4" x14ac:dyDescent="0.3">
      <c r="A15" s="1">
        <v>3718700</v>
      </c>
      <c r="B15" s="2" t="s">
        <v>13</v>
      </c>
      <c r="C15" s="3"/>
      <c r="D15" s="4">
        <v>5000000</v>
      </c>
      <c r="E15" s="4"/>
      <c r="F15" s="4"/>
      <c r="G15" s="5"/>
    </row>
    <row r="16" spans="1:10" ht="93.6" x14ac:dyDescent="0.3">
      <c r="A16" s="1" t="s">
        <v>21</v>
      </c>
      <c r="B16" s="2" t="s">
        <v>16</v>
      </c>
      <c r="C16" s="3"/>
      <c r="D16" s="4"/>
      <c r="E16" s="4">
        <f>E17</f>
        <v>4575000</v>
      </c>
      <c r="F16" s="4">
        <f>F17</f>
        <v>0</v>
      </c>
      <c r="G16" s="5">
        <f t="shared" ref="G16:G23" si="0">F16/E16</f>
        <v>0</v>
      </c>
    </row>
    <row r="17" spans="1:7" ht="45.6" customHeight="1" x14ac:dyDescent="0.3">
      <c r="A17" s="8">
        <v>1518742</v>
      </c>
      <c r="B17" s="6" t="s">
        <v>15</v>
      </c>
      <c r="C17" s="3"/>
      <c r="D17" s="4"/>
      <c r="E17" s="7">
        <f>E18</f>
        <v>4575000</v>
      </c>
      <c r="F17" s="7">
        <f>F18</f>
        <v>0</v>
      </c>
      <c r="G17" s="10">
        <f t="shared" si="0"/>
        <v>0</v>
      </c>
    </row>
    <row r="18" spans="1:7" ht="125.4" x14ac:dyDescent="0.3">
      <c r="A18" s="14"/>
      <c r="B18" s="15" t="s">
        <v>17</v>
      </c>
      <c r="C18" s="3"/>
      <c r="D18" s="4"/>
      <c r="E18" s="16">
        <v>4575000</v>
      </c>
      <c r="F18" s="9">
        <v>0</v>
      </c>
      <c r="G18" s="11">
        <f t="shared" si="0"/>
        <v>0</v>
      </c>
    </row>
    <row r="19" spans="1:7" ht="93.6" x14ac:dyDescent="0.3">
      <c r="A19" s="1" t="s">
        <v>22</v>
      </c>
      <c r="B19" s="2" t="s">
        <v>19</v>
      </c>
      <c r="C19" s="3"/>
      <c r="D19" s="4"/>
      <c r="E19" s="17">
        <f>E20</f>
        <v>68200</v>
      </c>
      <c r="F19" s="17">
        <f>F20</f>
        <v>68200</v>
      </c>
      <c r="G19" s="5">
        <f t="shared" si="0"/>
        <v>1</v>
      </c>
    </row>
    <row r="20" spans="1:7" ht="46.8" x14ac:dyDescent="0.3">
      <c r="A20" s="18">
        <v>1218771</v>
      </c>
      <c r="B20" s="6" t="s">
        <v>14</v>
      </c>
      <c r="C20" s="3"/>
      <c r="D20" s="4"/>
      <c r="E20" s="19">
        <f>E21</f>
        <v>68200</v>
      </c>
      <c r="F20" s="19">
        <f>F21</f>
        <v>68200</v>
      </c>
      <c r="G20" s="10">
        <f t="shared" si="0"/>
        <v>1</v>
      </c>
    </row>
    <row r="21" spans="1:7" ht="98.4" customHeight="1" x14ac:dyDescent="0.3">
      <c r="A21" s="14"/>
      <c r="B21" s="20" t="s">
        <v>18</v>
      </c>
      <c r="C21" s="3"/>
      <c r="D21" s="4"/>
      <c r="E21" s="16">
        <v>68200</v>
      </c>
      <c r="F21" s="9">
        <v>68200</v>
      </c>
      <c r="G21" s="11">
        <f t="shared" si="0"/>
        <v>1</v>
      </c>
    </row>
    <row r="22" spans="1:7" ht="123" customHeight="1" x14ac:dyDescent="0.3">
      <c r="A22" s="1" t="s">
        <v>24</v>
      </c>
      <c r="B22" s="2" t="s">
        <v>28</v>
      </c>
      <c r="C22" s="3"/>
      <c r="D22" s="4">
        <v>-354300</v>
      </c>
      <c r="E22" s="17"/>
      <c r="F22" s="17"/>
      <c r="G22" s="5"/>
    </row>
    <row r="23" spans="1:7" s="37" customFormat="1" ht="16.2" customHeight="1" x14ac:dyDescent="0.3">
      <c r="A23" s="21"/>
      <c r="B23" s="22" t="s">
        <v>20</v>
      </c>
      <c r="C23" s="3"/>
      <c r="D23" s="4"/>
      <c r="E23" s="17">
        <f>E16+E19+E22</f>
        <v>4643200</v>
      </c>
      <c r="F23" s="17">
        <f>F16+F19+F22</f>
        <v>68200</v>
      </c>
      <c r="G23" s="5">
        <f t="shared" si="0"/>
        <v>1.4688146106133702E-2</v>
      </c>
    </row>
    <row r="24" spans="1:7" ht="24" customHeight="1" x14ac:dyDescent="0.3">
      <c r="A24" s="23">
        <v>3718700</v>
      </c>
      <c r="B24" s="24" t="s">
        <v>9</v>
      </c>
      <c r="C24" s="25"/>
      <c r="D24" s="4">
        <f>D14+D15+D22-E23</f>
        <v>7002500</v>
      </c>
      <c r="E24" s="4"/>
      <c r="F24" s="4"/>
      <c r="G24" s="5"/>
    </row>
    <row r="25" spans="1:7" ht="10.199999999999999" customHeight="1" x14ac:dyDescent="0.3">
      <c r="A25" s="38"/>
      <c r="B25" s="38"/>
      <c r="C25" s="39"/>
      <c r="D25" s="40"/>
      <c r="E25" s="40"/>
      <c r="F25" s="41"/>
      <c r="G25" s="31"/>
    </row>
    <row r="26" spans="1:7" s="30" customFormat="1" ht="18" x14ac:dyDescent="0.35">
      <c r="A26" s="29"/>
      <c r="B26" s="29" t="s">
        <v>5</v>
      </c>
      <c r="C26" s="29"/>
      <c r="D26" s="29" t="s">
        <v>8</v>
      </c>
      <c r="E26" s="29"/>
      <c r="F26" s="29"/>
      <c r="G26" s="29"/>
    </row>
    <row r="27" spans="1:7" x14ac:dyDescent="0.3">
      <c r="A27" s="26"/>
      <c r="B27" s="26"/>
      <c r="C27" s="26"/>
      <c r="D27" s="42"/>
      <c r="E27" s="42"/>
      <c r="F27" s="43"/>
      <c r="G27" s="36"/>
    </row>
    <row r="28" spans="1:7" x14ac:dyDescent="0.3">
      <c r="A28" s="26"/>
      <c r="B28" s="36"/>
      <c r="C28" s="36"/>
      <c r="D28" s="43"/>
      <c r="E28" s="43"/>
      <c r="F28" s="43"/>
      <c r="G28" s="36"/>
    </row>
    <row r="29" spans="1:7" x14ac:dyDescent="0.3">
      <c r="A29" s="26"/>
      <c r="B29" s="26"/>
      <c r="C29" s="26"/>
      <c r="D29" s="26"/>
      <c r="E29" s="26"/>
      <c r="F29" s="26"/>
      <c r="G29" s="26"/>
    </row>
    <row r="30" spans="1:7" x14ac:dyDescent="0.3">
      <c r="A30" s="26"/>
      <c r="B30" s="26"/>
      <c r="C30" s="26"/>
      <c r="D30" s="44"/>
      <c r="E30" s="26"/>
      <c r="F30" s="26"/>
      <c r="G30" s="26"/>
    </row>
  </sheetData>
  <mergeCells count="14">
    <mergeCell ref="A7:B7"/>
    <mergeCell ref="F10:F12"/>
    <mergeCell ref="B10:B12"/>
    <mergeCell ref="A4:F4"/>
    <mergeCell ref="A10:A12"/>
    <mergeCell ref="C10:C12"/>
    <mergeCell ref="E10:E12"/>
    <mergeCell ref="A5:G5"/>
    <mergeCell ref="A6:G6"/>
    <mergeCell ref="E1:G1"/>
    <mergeCell ref="E2:G2"/>
    <mergeCell ref="E3:G3"/>
    <mergeCell ref="G10:G12"/>
    <mergeCell ref="D10:D12"/>
  </mergeCells>
  <pageMargins left="0.78740157480314965" right="0.39370078740157483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Рез.фонд!Заголовки_для_друку</vt:lpstr>
      <vt:lpstr>Рез.фонд!Область_друку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2023-11-09T13:51:55Z</cp:lastPrinted>
  <dcterms:created xsi:type="dcterms:W3CDTF">2019-04-10T18:00:09Z</dcterms:created>
  <dcterms:modified xsi:type="dcterms:W3CDTF">2023-11-29T07:03:47Z</dcterms:modified>
</cp:coreProperties>
</file>