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_НАСТУПНЕ січень\"/>
    </mc:Choice>
  </mc:AlternateContent>
  <bookViews>
    <workbookView xWindow="-108" yWindow="-108" windowWidth="23256" windowHeight="12576"/>
  </bookViews>
  <sheets>
    <sheet name="Грудень" sheetId="6" r:id="rId1"/>
  </sheets>
  <definedNames>
    <definedName name="_xlnm.Print_Titles" localSheetId="0">Грудень!$3:$4</definedName>
    <definedName name="_xlnm.Print_Area" localSheetId="0">Грудень!$A$1:$F$22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6" l="1"/>
  <c r="E19" i="6"/>
  <c r="F19" i="6" l="1"/>
  <c r="E11" i="6"/>
  <c r="F11" i="6"/>
  <c r="F14" i="6"/>
  <c r="E14" i="6"/>
  <c r="F16" i="6"/>
  <c r="E16" i="6"/>
  <c r="D18" i="6"/>
  <c r="D17" i="6"/>
  <c r="F9" i="6"/>
  <c r="F8" i="6" s="1"/>
  <c r="E9" i="6"/>
  <c r="D9" i="6" s="1"/>
  <c r="D10" i="6"/>
  <c r="E8" i="6" l="1"/>
  <c r="F6" i="6" l="1"/>
  <c r="F5" i="6" s="1"/>
  <c r="E6" i="6"/>
  <c r="E5" i="6" s="1"/>
  <c r="D7" i="6"/>
  <c r="D6" i="6" l="1"/>
  <c r="F12" i="6" l="1"/>
  <c r="E12" i="6"/>
  <c r="D13" i="6"/>
  <c r="D12" i="6" l="1"/>
  <c r="D5" i="6" l="1"/>
  <c r="D8" i="6" l="1"/>
  <c r="D11" i="6" l="1"/>
  <c r="D16" i="6" l="1"/>
  <c r="F15" i="6" l="1"/>
  <c r="E15" i="6"/>
  <c r="D14" i="6" l="1"/>
  <c r="D15" i="6"/>
</calcChain>
</file>

<file path=xl/sharedStrings.xml><?xml version="1.0" encoding="utf-8"?>
<sst xmlns="http://schemas.openxmlformats.org/spreadsheetml/2006/main" count="31" uniqueCount="30">
  <si>
    <t>КПКВК МБ</t>
  </si>
  <si>
    <t>Головний розпорядник/бюджетна програма</t>
  </si>
  <si>
    <t>№ з/п</t>
  </si>
  <si>
    <t>1.</t>
  </si>
  <si>
    <t>Загальна сума</t>
  </si>
  <si>
    <t>ЗФ</t>
  </si>
  <si>
    <t>Передача коштів до БР</t>
  </si>
  <si>
    <t>Виконавчий комітет</t>
  </si>
  <si>
    <t>2.</t>
  </si>
  <si>
    <t>Відділ комунального господарства та благоустрою</t>
  </si>
  <si>
    <t>3.</t>
  </si>
  <si>
    <t>Начальник фінансового управління</t>
  </si>
  <si>
    <t>Ольга ЯКОВЕНКО</t>
  </si>
  <si>
    <t>Фінансове управління</t>
  </si>
  <si>
    <t>Субвенція з місцевого бюджету державному бюджету на виконання програм соціально-економічного розвитку регіонів</t>
  </si>
  <si>
    <t>РАЗОМ</t>
  </si>
  <si>
    <t>Заходи та роботи з територіальної оборони</t>
  </si>
  <si>
    <t>Додаток до висновку</t>
  </si>
  <si>
    <t>Пропозиції  щодо внесення змін до видаткової частини бюджету Чорноморської міської територіальної громади на 2024 рік</t>
  </si>
  <si>
    <t>Вільні залишки ЗФ</t>
  </si>
  <si>
    <t xml:space="preserve">Управління соціальної політки </t>
  </si>
  <si>
    <t>Інші заходи у сфері соціального захисту і соціального забезпечення</t>
  </si>
  <si>
    <t>Заходи щодо реабілітації військовослужбовців</t>
  </si>
  <si>
    <t>матеріально-технічне забезпечення В/Ч  А1620 - придбання автомобільних шин та запасних частин для спеціальної техніки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</si>
  <si>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:
</t>
  </si>
  <si>
    <t>4.</t>
  </si>
  <si>
    <t>Забезпечення особового складу військової частини А4548 водопостачанням (підвоз води)</t>
  </si>
  <si>
    <t>КП "ЧВК"</t>
  </si>
  <si>
    <t>Здійснення закупівлі матеріальних цінностей для забезпечення на безоплатній та безповоротній основі військову частину А7382 для потреб військової частини А4437, а саме:
- автомобіль позашляховик (1 шт.) (за підсумками проведеного тендеру у грудні 2023 року та укладеного договору № 1 від 10.01.2024), державна реєстрація, пенсійний збір</t>
  </si>
  <si>
    <t xml:space="preserve">матеріально-технічне забезпечення В/Ч А7051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</si>
</sst>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right" wrapText="1"/>
    </xf>
    <xf numFmtId="0" fontId="2" fillId="3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0" borderId="0" xfId="0" applyFont="1" applyAlignment="1"/>
    <xf numFmtId="4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Excel Built-in Normal" xfId="2"/>
    <cellStyle name="Звичайни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zoomScale="80" zoomScaleNormal="100" zoomScaleSheetLayoutView="80" workbookViewId="0">
      <pane xSplit="3" ySplit="4" topLeftCell="D11" activePane="bottomRight" state="frozen"/>
      <selection pane="topRight" activeCell="D1" sqref="D1"/>
      <selection pane="bottomLeft" activeCell="A4" sqref="A4"/>
      <selection pane="bottomRight" activeCell="C19" sqref="C19"/>
    </sheetView>
  </sheetViews>
  <sheetFormatPr defaultColWidth="9" defaultRowHeight="15.6" x14ac:dyDescent="0.3"/>
  <cols>
    <col min="1" max="1" width="10.6640625" style="1" customWidth="1"/>
    <col min="2" max="2" width="13.6640625" style="1" customWidth="1"/>
    <col min="3" max="3" width="90.77734375" style="2" customWidth="1"/>
    <col min="4" max="4" width="19.33203125" style="2" customWidth="1"/>
    <col min="5" max="5" width="19.88671875" style="2" bestFit="1" customWidth="1"/>
    <col min="6" max="6" width="22.109375" style="2" customWidth="1"/>
    <col min="7" max="7" width="14.6640625" style="1" bestFit="1" customWidth="1"/>
    <col min="8" max="16384" width="9" style="1"/>
  </cols>
  <sheetData>
    <row r="1" spans="1:6" x14ac:dyDescent="0.3">
      <c r="F1" s="29" t="s">
        <v>17</v>
      </c>
    </row>
    <row r="2" spans="1:6" ht="29.85" customHeight="1" x14ac:dyDescent="0.3">
      <c r="A2" s="36" t="s">
        <v>18</v>
      </c>
      <c r="B2" s="36"/>
      <c r="C2" s="36"/>
      <c r="D2" s="36"/>
      <c r="E2" s="36"/>
      <c r="F2" s="36"/>
    </row>
    <row r="3" spans="1:6" ht="37.200000000000003" customHeight="1" x14ac:dyDescent="0.3">
      <c r="A3" s="37" t="s">
        <v>2</v>
      </c>
      <c r="B3" s="37" t="s">
        <v>0</v>
      </c>
      <c r="C3" s="37" t="s">
        <v>1</v>
      </c>
      <c r="D3" s="37" t="s">
        <v>4</v>
      </c>
      <c r="E3" s="38" t="s">
        <v>19</v>
      </c>
      <c r="F3" s="38"/>
    </row>
    <row r="4" spans="1:6" ht="38.4" customHeight="1" x14ac:dyDescent="0.3">
      <c r="A4" s="37"/>
      <c r="B4" s="37"/>
      <c r="C4" s="37"/>
      <c r="D4" s="37"/>
      <c r="E4" s="32" t="s">
        <v>5</v>
      </c>
      <c r="F4" s="32" t="s">
        <v>6</v>
      </c>
    </row>
    <row r="5" spans="1:6" s="3" customFormat="1" ht="24.45" customHeight="1" x14ac:dyDescent="0.3">
      <c r="A5" s="16" t="s">
        <v>3</v>
      </c>
      <c r="B5" s="16"/>
      <c r="C5" s="22" t="s">
        <v>7</v>
      </c>
      <c r="D5" s="17">
        <f>E5+F5</f>
        <v>1336500</v>
      </c>
      <c r="E5" s="17">
        <f>E6</f>
        <v>60000</v>
      </c>
      <c r="F5" s="17">
        <f>F6</f>
        <v>1276500</v>
      </c>
    </row>
    <row r="6" spans="1:6" s="19" customFormat="1" ht="21" customHeight="1" x14ac:dyDescent="0.3">
      <c r="A6" s="18"/>
      <c r="B6" s="18">
        <v>8240</v>
      </c>
      <c r="C6" s="33" t="s">
        <v>16</v>
      </c>
      <c r="D6" s="9">
        <f t="shared" ref="D6:D7" si="0">E6+F6</f>
        <v>1336500</v>
      </c>
      <c r="E6" s="23">
        <f>E7</f>
        <v>60000</v>
      </c>
      <c r="F6" s="23">
        <f t="shared" ref="F6" si="1">F7</f>
        <v>1276500</v>
      </c>
    </row>
    <row r="7" spans="1:6" s="28" customFormat="1" ht="55.2" x14ac:dyDescent="0.3">
      <c r="A7" s="27"/>
      <c r="B7" s="27"/>
      <c r="C7" s="35" t="s">
        <v>28</v>
      </c>
      <c r="D7" s="11">
        <f t="shared" si="0"/>
        <v>1336500</v>
      </c>
      <c r="E7" s="14">
        <v>60000</v>
      </c>
      <c r="F7" s="11">
        <v>1276500</v>
      </c>
    </row>
    <row r="8" spans="1:6" s="28" customFormat="1" x14ac:dyDescent="0.3">
      <c r="A8" s="16" t="s">
        <v>8</v>
      </c>
      <c r="B8" s="16"/>
      <c r="C8" s="22" t="s">
        <v>20</v>
      </c>
      <c r="D8" s="17">
        <f>SUM(E8:F8)</f>
        <v>338100</v>
      </c>
      <c r="E8" s="17">
        <f>E9</f>
        <v>338100</v>
      </c>
      <c r="F8" s="17">
        <f>F9</f>
        <v>0</v>
      </c>
    </row>
    <row r="9" spans="1:6" s="19" customFormat="1" x14ac:dyDescent="0.3">
      <c r="A9" s="18"/>
      <c r="B9" s="18">
        <v>3242</v>
      </c>
      <c r="C9" s="33" t="s">
        <v>21</v>
      </c>
      <c r="D9" s="9">
        <f>E9+F9</f>
        <v>338100</v>
      </c>
      <c r="E9" s="23">
        <f>E10</f>
        <v>338100</v>
      </c>
      <c r="F9" s="23">
        <f>F10</f>
        <v>0</v>
      </c>
    </row>
    <row r="10" spans="1:6" s="28" customFormat="1" x14ac:dyDescent="0.3">
      <c r="A10" s="27"/>
      <c r="B10" s="27"/>
      <c r="C10" s="35" t="s">
        <v>22</v>
      </c>
      <c r="D10" s="11">
        <f>E10+F10</f>
        <v>338100</v>
      </c>
      <c r="E10" s="14">
        <v>338100</v>
      </c>
      <c r="F10" s="11"/>
    </row>
    <row r="11" spans="1:6" s="3" customFormat="1" ht="24.45" customHeight="1" x14ac:dyDescent="0.3">
      <c r="A11" s="16" t="s">
        <v>10</v>
      </c>
      <c r="B11" s="16"/>
      <c r="C11" s="22" t="s">
        <v>9</v>
      </c>
      <c r="D11" s="17">
        <f t="shared" ref="D11:D16" si="2">SUM(E11:F11)</f>
        <v>12700</v>
      </c>
      <c r="E11" s="17">
        <f>E12</f>
        <v>12700</v>
      </c>
      <c r="F11" s="17">
        <f>F12</f>
        <v>0</v>
      </c>
    </row>
    <row r="12" spans="1:6" s="19" customFormat="1" x14ac:dyDescent="0.3">
      <c r="A12" s="18"/>
      <c r="B12" s="18">
        <v>8240</v>
      </c>
      <c r="C12" s="33" t="s">
        <v>16</v>
      </c>
      <c r="D12" s="9">
        <f t="shared" si="2"/>
        <v>12700</v>
      </c>
      <c r="E12" s="9">
        <f>E13</f>
        <v>12700</v>
      </c>
      <c r="F12" s="9">
        <f>F13</f>
        <v>0</v>
      </c>
    </row>
    <row r="13" spans="1:6" s="19" customFormat="1" x14ac:dyDescent="0.3">
      <c r="A13" s="18"/>
      <c r="B13" s="18" t="s">
        <v>27</v>
      </c>
      <c r="C13" s="6" t="s">
        <v>26</v>
      </c>
      <c r="D13" s="11">
        <f t="shared" si="2"/>
        <v>12700</v>
      </c>
      <c r="E13" s="11">
        <v>12700</v>
      </c>
      <c r="F13" s="11"/>
    </row>
    <row r="14" spans="1:6" s="3" customFormat="1" ht="24.45" customHeight="1" x14ac:dyDescent="0.3">
      <c r="A14" s="16" t="s">
        <v>25</v>
      </c>
      <c r="B14" s="16"/>
      <c r="C14" s="22" t="s">
        <v>13</v>
      </c>
      <c r="D14" s="17">
        <f t="shared" si="2"/>
        <v>1490000</v>
      </c>
      <c r="E14" s="17">
        <f>E15</f>
        <v>190000</v>
      </c>
      <c r="F14" s="17">
        <f>F15</f>
        <v>1300000</v>
      </c>
    </row>
    <row r="15" spans="1:6" ht="31.2" x14ac:dyDescent="0.3">
      <c r="A15" s="31"/>
      <c r="B15" s="7">
        <v>9800</v>
      </c>
      <c r="C15" s="15" t="s">
        <v>14</v>
      </c>
      <c r="D15" s="9">
        <f t="shared" si="2"/>
        <v>1490000</v>
      </c>
      <c r="E15" s="9">
        <f>E16</f>
        <v>190000</v>
      </c>
      <c r="F15" s="9">
        <f>F16</f>
        <v>1300000</v>
      </c>
    </row>
    <row r="16" spans="1:6" s="3" customFormat="1" ht="63" customHeight="1" x14ac:dyDescent="0.3">
      <c r="A16" s="7"/>
      <c r="B16" s="31"/>
      <c r="C16" s="34" t="s">
        <v>24</v>
      </c>
      <c r="D16" s="9">
        <f t="shared" si="2"/>
        <v>1490000</v>
      </c>
      <c r="E16" s="23">
        <f>E17+E18</f>
        <v>190000</v>
      </c>
      <c r="F16" s="23">
        <f>F17+F18</f>
        <v>1300000</v>
      </c>
    </row>
    <row r="17" spans="1:7" s="13" customFormat="1" ht="31.2" x14ac:dyDescent="0.35">
      <c r="A17" s="12"/>
      <c r="B17" s="10"/>
      <c r="C17" s="6" t="s">
        <v>23</v>
      </c>
      <c r="D17" s="11">
        <f>E17+F17</f>
        <v>190000</v>
      </c>
      <c r="E17" s="14">
        <v>190000</v>
      </c>
      <c r="F17" s="14"/>
    </row>
    <row r="18" spans="1:7" s="13" customFormat="1" ht="16.2" x14ac:dyDescent="0.35">
      <c r="A18" s="12"/>
      <c r="B18" s="10"/>
      <c r="C18" s="6" t="s">
        <v>29</v>
      </c>
      <c r="D18" s="11">
        <f>E18+F18</f>
        <v>1300000</v>
      </c>
      <c r="E18" s="14"/>
      <c r="F18" s="14">
        <v>1300000</v>
      </c>
    </row>
    <row r="19" spans="1:7" ht="22.65" customHeight="1" x14ac:dyDescent="0.3">
      <c r="A19" s="4"/>
      <c r="B19" s="4"/>
      <c r="C19" s="5" t="s">
        <v>15</v>
      </c>
      <c r="D19" s="8">
        <f>D5+D14+D11+D8</f>
        <v>3177300</v>
      </c>
      <c r="E19" s="8">
        <f>E5+E8+E11+E14</f>
        <v>600800</v>
      </c>
      <c r="F19" s="8">
        <f>F5+F8+F11+F14</f>
        <v>2576500</v>
      </c>
    </row>
    <row r="20" spans="1:7" ht="22.65" customHeight="1" x14ac:dyDescent="0.3">
      <c r="A20" s="24"/>
      <c r="B20" s="24"/>
      <c r="C20" s="25"/>
      <c r="D20" s="26"/>
      <c r="E20" s="26"/>
      <c r="F20" s="26"/>
    </row>
    <row r="21" spans="1:7" ht="12.6" customHeight="1" x14ac:dyDescent="0.3">
      <c r="A21" s="24"/>
      <c r="B21" s="24"/>
      <c r="C21" s="25"/>
      <c r="D21" s="26"/>
      <c r="E21" s="26"/>
      <c r="F21" s="26"/>
    </row>
    <row r="22" spans="1:7" x14ac:dyDescent="0.3">
      <c r="C22" s="2" t="s">
        <v>11</v>
      </c>
      <c r="E22" s="1" t="s">
        <v>12</v>
      </c>
      <c r="G22" s="30"/>
    </row>
    <row r="23" spans="1:7" x14ac:dyDescent="0.3">
      <c r="E23" s="20"/>
    </row>
    <row r="24" spans="1:7" x14ac:dyDescent="0.3">
      <c r="D24" s="20"/>
    </row>
    <row r="25" spans="1:7" x14ac:dyDescent="0.3">
      <c r="C25" s="21"/>
      <c r="D25" s="20"/>
    </row>
    <row r="31" spans="1:7" x14ac:dyDescent="0.3">
      <c r="D31" s="20"/>
    </row>
  </sheetData>
  <mergeCells count="6">
    <mergeCell ref="A2:F2"/>
    <mergeCell ref="A3:A4"/>
    <mergeCell ref="B3:B4"/>
    <mergeCell ref="C3:C4"/>
    <mergeCell ref="D3:D4"/>
    <mergeCell ref="E3:F3"/>
  </mergeCells>
  <pageMargins left="0.59055118110236227" right="0.11811023622047245" top="0.78740157480314965" bottom="0.1181102362204724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Грудень</vt:lpstr>
      <vt:lpstr>Грудень!Заголовки_для_друку</vt:lpstr>
      <vt:lpstr>Грудень!Область_друку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2024-01-10T13:44:19Z</cp:lastPrinted>
  <dcterms:created xsi:type="dcterms:W3CDTF">2023-10-10T10:38:57Z</dcterms:created>
  <dcterms:modified xsi:type="dcterms:W3CDTF">2024-01-11T11:37:33Z</dcterms:modified>
</cp:coreProperties>
</file>