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42 сесія 15.01.2024\№536 Зміни до бюджету 2024\"/>
    </mc:Choice>
  </mc:AlternateContent>
  <xr:revisionPtr revIDLastSave="0" documentId="13_ncr:1_{950E179B-2B92-4D6C-8CAC-A2C532B5E97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Лист1" sheetId="13" state="hidden" r:id="rId1"/>
    <sheet name="2024" sheetId="19" r:id="rId2"/>
  </sheets>
  <definedNames>
    <definedName name="_xlnm.Print_Titles" localSheetId="1">'2024'!$13:$15</definedName>
    <definedName name="_xlnm.Print_Area" localSheetId="1">'2024'!$A$1:$I$28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9" l="1"/>
  <c r="F21" i="19" s="1"/>
  <c r="F23" i="19"/>
  <c r="H18" i="19" l="1"/>
  <c r="H17" i="19" s="1"/>
  <c r="I18" i="19"/>
  <c r="I17" i="19" s="1"/>
  <c r="G18" i="19"/>
  <c r="G17" i="19" s="1"/>
  <c r="G16" i="19" s="1"/>
  <c r="G26" i="19" s="1"/>
  <c r="F18" i="19"/>
  <c r="F17" i="19" s="1"/>
  <c r="I16" i="19" l="1"/>
  <c r="I26" i="19" s="1"/>
  <c r="H16" i="19"/>
  <c r="H26" i="19" s="1"/>
  <c r="F16" i="19" l="1"/>
  <c r="F26" i="19" s="1"/>
</calcChain>
</file>

<file path=xl/sharedStrings.xml><?xml version="1.0" encoding="utf-8"?>
<sst xmlns="http://schemas.openxmlformats.org/spreadsheetml/2006/main" count="54" uniqueCount="49">
  <si>
    <t>ВСЬОГО</t>
  </si>
  <si>
    <t>Код Функціональної класифікації видатків та кредитування бюджету</t>
  </si>
  <si>
    <t>грн.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</si>
  <si>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</si>
  <si>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</si>
  <si>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</si>
  <si>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</si>
  <si>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0200000</t>
  </si>
  <si>
    <t>0210000</t>
  </si>
  <si>
    <t>Виконавчий комітет Чорноморської  міської ради  Одеського району Одеської області</t>
  </si>
  <si>
    <t>Капітальні видатки разом, в т.ч.:</t>
  </si>
  <si>
    <t>з них за рахунок:</t>
  </si>
  <si>
    <r>
      <t xml:space="preserve">доходів
</t>
    </r>
    <r>
      <rPr>
        <b/>
        <sz val="12"/>
        <rFont val="Times New Roman"/>
        <family val="1"/>
        <charset val="204"/>
      </rPr>
      <t>33010100</t>
    </r>
  </si>
  <si>
    <r>
      <t xml:space="preserve">коштів, що передаються із загального фонду до бюджету розвитку (спеціального фонду)
</t>
    </r>
    <r>
      <rPr>
        <b/>
        <sz val="12"/>
        <rFont val="Times New Roman"/>
        <family val="1"/>
        <charset val="204"/>
      </rPr>
      <t>208400</t>
    </r>
  </si>
  <si>
    <r>
      <t xml:space="preserve">залишку коштів бюджету розвитку на початок року
</t>
    </r>
    <r>
      <rPr>
        <b/>
        <sz val="12"/>
        <rFont val="Times New Roman"/>
        <family val="1"/>
        <charset val="204"/>
      </rPr>
      <t>208100</t>
    </r>
  </si>
  <si>
    <t>0610</t>
  </si>
  <si>
    <t>Експлуатація та технічне обслуговування житлового фонду</t>
  </si>
  <si>
    <t>6011</t>
  </si>
  <si>
    <t>Найменування робіт</t>
  </si>
  <si>
    <t>Обсяг видатків бюджету розвитку, грн</t>
  </si>
  <si>
    <t>0216011</t>
  </si>
  <si>
    <t>нерозподілені видатки</t>
  </si>
  <si>
    <t>6.1</t>
  </si>
  <si>
    <t>6.2</t>
  </si>
  <si>
    <t>6.3</t>
  </si>
  <si>
    <t>Начальник фінансового управління                                                                                          Ольга ЯКОВЕНКО</t>
  </si>
  <si>
    <t xml:space="preserve">Розподіл коштів бюджету розвитку у складі бюджету Чорноморської міської територіальної громади  на 2024 рік </t>
  </si>
  <si>
    <t>0218240</t>
  </si>
  <si>
    <t>8240</t>
  </si>
  <si>
    <t>0380</t>
  </si>
  <si>
    <t>Заходи та роботи з територіальної оборони</t>
  </si>
  <si>
    <r>
      <t xml:space="preserve">Міська цільова програма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Чорноморської міської  ради Одеського району Одеської області на 2024 рік / </t>
    </r>
    <r>
      <rPr>
        <i/>
        <sz val="14"/>
        <rFont val="Times New Roman"/>
        <family val="1"/>
        <charset val="204"/>
      </rPr>
      <t>Капітальні видатки</t>
    </r>
  </si>
  <si>
    <t>3700000</t>
  </si>
  <si>
    <t/>
  </si>
  <si>
    <t>Фiнансове управлiння Чорноморської мiської ради Одеського району Одеської областi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</si>
  <si>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</si>
  <si>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</si>
  <si>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</si>
  <si>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</si>
  <si>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</si>
  <si>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Капітальні видатки, разом -</t>
  </si>
  <si>
    <t>в т.ч. за програмами</t>
  </si>
  <si>
    <t xml:space="preserve">Міська цільова програма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Чорноморської міської  ради Одеського району Одеської області на 2024 рік </t>
  </si>
  <si>
    <t xml:space="preserve">                                                                              до  рішення Чорноморської міської ради </t>
  </si>
  <si>
    <t xml:space="preserve">                                                                              Додаток 4</t>
  </si>
  <si>
    <t xml:space="preserve">                                                                             "Додаток 5</t>
  </si>
  <si>
    <t xml:space="preserve">                                                                              до рішення Чорноморської міської ради </t>
  </si>
  <si>
    <t xml:space="preserve">                                                                              від  22.12.2023  № 522 - VIII"</t>
  </si>
  <si>
    <t xml:space="preserve">                                                                             від   15.01. 2024 № 536 -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</si>
</sst>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vertAlign val="superscript"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rgb="FF000000"/>
      <name val="Arimo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7" fillId="0" borderId="0"/>
    <xf numFmtId="0" fontId="18" fillId="0" borderId="0"/>
    <xf numFmtId="0" fontId="4" fillId="0" borderId="0"/>
  </cellStyleXfs>
  <cellXfs count="64">
    <xf numFmtId="0" fontId="0" fillId="0" borderId="0" xfId="0"/>
    <xf numFmtId="4" fontId="2" fillId="2" borderId="0" xfId="0" applyNumberFormat="1" applyFont="1" applyFill="1"/>
    <xf numFmtId="0" fontId="1" fillId="2" borderId="1" xfId="0" applyFont="1" applyFill="1" applyBorder="1"/>
    <xf numFmtId="0" fontId="3" fillId="2" borderId="0" xfId="0" applyFont="1" applyFill="1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right" vertical="center" wrapText="1"/>
    </xf>
    <xf numFmtId="4" fontId="2" fillId="2" borderId="0" xfId="0" applyNumberFormat="1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4" fillId="2" borderId="1" xfId="0" quotePrefix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6" fillId="3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/>
    <xf numFmtId="0" fontId="6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left" vertical="center" wrapText="1"/>
    </xf>
    <xf numFmtId="0" fontId="10" fillId="2" borderId="5" xfId="0" quotePrefix="1" applyFont="1" applyFill="1" applyBorder="1" applyAlignment="1">
      <alignment horizontal="left" vertical="center" wrapText="1"/>
    </xf>
    <xf numFmtId="0" fontId="1" fillId="2" borderId="4" xfId="6" applyFont="1" applyFill="1" applyBorder="1" applyAlignment="1">
      <alignment horizontal="center" vertical="center" wrapText="1"/>
    </xf>
    <xf numFmtId="0" fontId="1" fillId="2" borderId="5" xfId="6" applyFont="1" applyFill="1" applyBorder="1" applyAlignment="1">
      <alignment horizontal="center" vertical="center" wrapText="1"/>
    </xf>
    <xf numFmtId="0" fontId="1" fillId="2" borderId="4" xfId="6" applyFont="1" applyFill="1" applyBorder="1" applyAlignment="1">
      <alignment horizontal="center" wrapText="1"/>
    </xf>
    <xf numFmtId="0" fontId="1" fillId="2" borderId="5" xfId="6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/>
    </xf>
  </cellXfs>
  <cellStyles count="10">
    <cellStyle name="Excel Built-in Normal" xfId="9" xr:uid="{00000000-0005-0000-0000-000000000000}"/>
    <cellStyle name="Звичайний" xfId="0" builtinId="0"/>
    <cellStyle name="Обычный 10" xfId="7" xr:uid="{00000000-0005-0000-0000-000002000000}"/>
    <cellStyle name="Обычный 2" xfId="1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4" xr:uid="{00000000-0005-0000-0000-000006000000}"/>
    <cellStyle name="Обычный 6" xfId="5" xr:uid="{00000000-0005-0000-0000-000007000000}"/>
    <cellStyle name="Обычный 7" xfId="8" xr:uid="{00000000-0005-0000-0000-000008000000}"/>
    <cellStyle name="Обычный_дод 3" xfId="6" xr:uid="{00000000-0005-0000-0000-000009000000}"/>
  </cellStyles>
  <dxfs count="0"/>
  <tableStyles count="0" defaultTableStyle="TableStyleMedium9" defaultPivotStyle="PivotStyleLight16"/>
  <colors>
    <mruColors>
      <color rgb="FF060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view="pageBreakPreview" zoomScaleNormal="100" zoomScaleSheetLayoutView="100" workbookViewId="0">
      <selection activeCell="E3" sqref="E3:F3"/>
    </sheetView>
  </sheetViews>
  <sheetFormatPr defaultColWidth="9.109375" defaultRowHeight="18"/>
  <cols>
    <col min="1" max="1" width="17.109375" style="12" customWidth="1"/>
    <col min="2" max="2" width="13.21875" style="5" customWidth="1"/>
    <col min="3" max="3" width="15.21875" style="5" customWidth="1"/>
    <col min="4" max="4" width="40" style="5" customWidth="1"/>
    <col min="5" max="5" width="65.33203125" style="6" customWidth="1"/>
    <col min="6" max="6" width="24" style="5" customWidth="1"/>
    <col min="7" max="9" width="22.6640625" style="35" hidden="1" customWidth="1"/>
    <col min="10" max="10" width="22.6640625" style="5" customWidth="1"/>
    <col min="11" max="11" width="18" style="5" bestFit="1" customWidth="1"/>
    <col min="12" max="12" width="15.21875" style="5" bestFit="1" customWidth="1"/>
    <col min="13" max="16384" width="9.109375" style="5"/>
  </cols>
  <sheetData>
    <row r="1" spans="1:11">
      <c r="E1" s="16" t="s">
        <v>44</v>
      </c>
    </row>
    <row r="2" spans="1:11">
      <c r="E2" s="16" t="s">
        <v>43</v>
      </c>
    </row>
    <row r="3" spans="1:11">
      <c r="E3" s="63" t="s">
        <v>48</v>
      </c>
      <c r="F3" s="63"/>
    </row>
    <row r="5" spans="1:11">
      <c r="E5" s="16" t="s">
        <v>45</v>
      </c>
      <c r="F5" s="16"/>
    </row>
    <row r="6" spans="1:11">
      <c r="E6" s="16" t="s">
        <v>46</v>
      </c>
      <c r="F6" s="16"/>
    </row>
    <row r="7" spans="1:11">
      <c r="E7" s="16" t="s">
        <v>47</v>
      </c>
      <c r="F7" s="16"/>
    </row>
    <row r="8" spans="1:11">
      <c r="E8" s="44"/>
    </row>
    <row r="9" spans="1:11">
      <c r="A9" s="56">
        <v>1558900000</v>
      </c>
      <c r="B9" s="56"/>
    </row>
    <row r="10" spans="1:11">
      <c r="A10" s="57" t="s">
        <v>6</v>
      </c>
      <c r="B10" s="57"/>
      <c r="D10" s="12"/>
    </row>
    <row r="11" spans="1:11" s="3" customFormat="1" ht="45" customHeight="1">
      <c r="A11" s="58" t="s">
        <v>26</v>
      </c>
      <c r="B11" s="58"/>
      <c r="C11" s="58"/>
      <c r="D11" s="58"/>
      <c r="E11" s="58"/>
      <c r="F11" s="58"/>
      <c r="G11" s="58"/>
      <c r="H11" s="58"/>
      <c r="I11" s="58"/>
    </row>
    <row r="12" spans="1:11" s="3" customFormat="1" ht="21">
      <c r="A12" s="7"/>
      <c r="D12" s="8"/>
      <c r="E12" s="9"/>
      <c r="F12" s="8"/>
      <c r="G12" s="36" t="s">
        <v>2</v>
      </c>
      <c r="H12" s="36"/>
      <c r="I12" s="36"/>
    </row>
    <row r="13" spans="1:11" s="16" customFormat="1" ht="15.6" customHeight="1">
      <c r="A13" s="59" t="s">
        <v>3</v>
      </c>
      <c r="B13" s="59" t="s">
        <v>4</v>
      </c>
      <c r="C13" s="59" t="s">
        <v>1</v>
      </c>
      <c r="D13" s="59" t="s">
        <v>5</v>
      </c>
      <c r="E13" s="59" t="s">
        <v>18</v>
      </c>
      <c r="F13" s="59" t="s">
        <v>19</v>
      </c>
      <c r="G13" s="62" t="s">
        <v>11</v>
      </c>
      <c r="H13" s="62"/>
      <c r="I13" s="62"/>
    </row>
    <row r="14" spans="1:11" s="16" customFormat="1" ht="99.6" customHeight="1">
      <c r="A14" s="60"/>
      <c r="B14" s="60"/>
      <c r="C14" s="60"/>
      <c r="D14" s="61"/>
      <c r="E14" s="61"/>
      <c r="F14" s="61"/>
      <c r="G14" s="45" t="s">
        <v>13</v>
      </c>
      <c r="H14" s="45" t="s">
        <v>14</v>
      </c>
      <c r="I14" s="45" t="s">
        <v>12</v>
      </c>
    </row>
    <row r="15" spans="1:11">
      <c r="A15" s="10">
        <v>1</v>
      </c>
      <c r="B15" s="10">
        <v>2</v>
      </c>
      <c r="C15" s="10">
        <v>3</v>
      </c>
      <c r="D15" s="11">
        <v>4</v>
      </c>
      <c r="E15" s="11">
        <v>5</v>
      </c>
      <c r="F15" s="11">
        <v>6</v>
      </c>
      <c r="G15" s="37" t="s">
        <v>22</v>
      </c>
      <c r="H15" s="37" t="s">
        <v>23</v>
      </c>
      <c r="I15" s="37" t="s">
        <v>24</v>
      </c>
    </row>
    <row r="16" spans="1:11" ht="18.75" customHeight="1">
      <c r="A16" s="19" t="s">
        <v>7</v>
      </c>
      <c r="B16" s="19"/>
      <c r="C16" s="19"/>
      <c r="D16" s="54" t="s">
        <v>9</v>
      </c>
      <c r="E16" s="55"/>
      <c r="F16" s="22">
        <f t="shared" ref="F16:I17" si="0">F17</f>
        <v>4075500</v>
      </c>
      <c r="G16" s="38">
        <f>G17</f>
        <v>0</v>
      </c>
      <c r="H16" s="38">
        <f t="shared" si="0"/>
        <v>0</v>
      </c>
      <c r="I16" s="38">
        <f t="shared" si="0"/>
        <v>2799000</v>
      </c>
      <c r="J16" s="1"/>
      <c r="K16" s="1"/>
    </row>
    <row r="17" spans="1:10" ht="18.75" customHeight="1">
      <c r="A17" s="19" t="s">
        <v>8</v>
      </c>
      <c r="B17" s="18"/>
      <c r="C17" s="18"/>
      <c r="D17" s="54" t="s">
        <v>9</v>
      </c>
      <c r="E17" s="55"/>
      <c r="F17" s="22">
        <f>F18+F20</f>
        <v>4075500</v>
      </c>
      <c r="G17" s="38">
        <f>G18</f>
        <v>0</v>
      </c>
      <c r="H17" s="38">
        <f t="shared" si="0"/>
        <v>0</v>
      </c>
      <c r="I17" s="38">
        <f t="shared" si="0"/>
        <v>2799000</v>
      </c>
      <c r="J17" s="1"/>
    </row>
    <row r="18" spans="1:10" ht="36">
      <c r="A18" s="20" t="s">
        <v>20</v>
      </c>
      <c r="B18" s="20" t="s">
        <v>17</v>
      </c>
      <c r="C18" s="34" t="s">
        <v>15</v>
      </c>
      <c r="D18" s="28" t="s">
        <v>16</v>
      </c>
      <c r="E18" s="17" t="s">
        <v>10</v>
      </c>
      <c r="F18" s="29">
        <f>F19</f>
        <v>2799000</v>
      </c>
      <c r="G18" s="39">
        <f>G19</f>
        <v>0</v>
      </c>
      <c r="H18" s="39">
        <f t="shared" ref="H18:I18" si="1">H19</f>
        <v>0</v>
      </c>
      <c r="I18" s="39">
        <f t="shared" si="1"/>
        <v>2799000</v>
      </c>
    </row>
    <row r="19" spans="1:10" s="24" customFormat="1">
      <c r="A19" s="26"/>
      <c r="B19" s="26"/>
      <c r="C19" s="32"/>
      <c r="D19" s="31"/>
      <c r="E19" s="27" t="s">
        <v>21</v>
      </c>
      <c r="F19" s="30">
        <v>2799000</v>
      </c>
      <c r="G19" s="40"/>
      <c r="H19" s="40"/>
      <c r="I19" s="40">
        <v>2799000</v>
      </c>
    </row>
    <row r="20" spans="1:10" s="24" customFormat="1" ht="126">
      <c r="A20" s="20" t="s">
        <v>27</v>
      </c>
      <c r="B20" s="20" t="s">
        <v>28</v>
      </c>
      <c r="C20" s="34" t="s">
        <v>29</v>
      </c>
      <c r="D20" s="28" t="s">
        <v>30</v>
      </c>
      <c r="E20" s="46" t="s">
        <v>31</v>
      </c>
      <c r="F20" s="30">
        <v>1276500</v>
      </c>
      <c r="G20" s="40"/>
      <c r="H20" s="40"/>
      <c r="I20" s="40"/>
    </row>
    <row r="21" spans="1:10" s="24" customFormat="1">
      <c r="A21" s="47" t="s">
        <v>32</v>
      </c>
      <c r="B21" s="20" t="s">
        <v>33</v>
      </c>
      <c r="C21" s="20" t="s">
        <v>33</v>
      </c>
      <c r="D21" s="52" t="s">
        <v>34</v>
      </c>
      <c r="E21" s="53"/>
      <c r="F21" s="22">
        <f>F22</f>
        <v>1300000</v>
      </c>
      <c r="G21" s="40"/>
      <c r="H21" s="40"/>
      <c r="I21" s="40"/>
    </row>
    <row r="22" spans="1:10" s="24" customFormat="1">
      <c r="A22" s="47" t="s">
        <v>35</v>
      </c>
      <c r="B22" s="20" t="s">
        <v>33</v>
      </c>
      <c r="C22" s="20" t="s">
        <v>33</v>
      </c>
      <c r="D22" s="52" t="s">
        <v>34</v>
      </c>
      <c r="E22" s="53"/>
      <c r="F22" s="22">
        <f>F23</f>
        <v>1300000</v>
      </c>
      <c r="G22" s="40"/>
      <c r="H22" s="40"/>
      <c r="I22" s="40"/>
    </row>
    <row r="23" spans="1:10" s="24" customFormat="1" ht="72">
      <c r="A23" s="20" t="s">
        <v>36</v>
      </c>
      <c r="B23" s="48" t="s">
        <v>37</v>
      </c>
      <c r="C23" s="49" t="s">
        <v>38</v>
      </c>
      <c r="D23" s="50" t="s">
        <v>39</v>
      </c>
      <c r="E23" s="50" t="s">
        <v>40</v>
      </c>
      <c r="F23" s="29">
        <f>F25</f>
        <v>1300000</v>
      </c>
      <c r="G23" s="40"/>
      <c r="H23" s="40"/>
      <c r="I23" s="40"/>
    </row>
    <row r="24" spans="1:10" s="24" customFormat="1">
      <c r="A24" s="20"/>
      <c r="B24" s="48"/>
      <c r="C24" s="49"/>
      <c r="D24" s="50"/>
      <c r="E24" s="50" t="s">
        <v>41</v>
      </c>
      <c r="F24" s="30"/>
      <c r="G24" s="40"/>
      <c r="H24" s="40"/>
      <c r="I24" s="40"/>
    </row>
    <row r="25" spans="1:10" s="24" customFormat="1" ht="108">
      <c r="A25" s="26"/>
      <c r="B25" s="26"/>
      <c r="C25" s="32"/>
      <c r="D25" s="31"/>
      <c r="E25" s="51" t="s">
        <v>42</v>
      </c>
      <c r="F25" s="30">
        <v>1300000</v>
      </c>
      <c r="G25" s="40"/>
      <c r="H25" s="40"/>
      <c r="I25" s="40"/>
    </row>
    <row r="26" spans="1:10" ht="21.6" customHeight="1">
      <c r="A26" s="25"/>
      <c r="B26" s="18"/>
      <c r="C26" s="18"/>
      <c r="D26" s="2"/>
      <c r="E26" s="13" t="s">
        <v>0</v>
      </c>
      <c r="F26" s="33">
        <f>F16+F21</f>
        <v>5375500</v>
      </c>
      <c r="G26" s="41">
        <f>G16</f>
        <v>0</v>
      </c>
      <c r="H26" s="41">
        <f t="shared" ref="H26:I26" si="2">H16</f>
        <v>0</v>
      </c>
      <c r="I26" s="41">
        <f t="shared" si="2"/>
        <v>2799000</v>
      </c>
    </row>
    <row r="27" spans="1:10" s="21" customFormat="1">
      <c r="A27" s="5"/>
      <c r="B27" s="4"/>
      <c r="C27" s="4"/>
      <c r="D27" s="5"/>
      <c r="E27" s="14"/>
      <c r="F27" s="15"/>
      <c r="G27" s="42"/>
      <c r="H27" s="42"/>
      <c r="I27" s="42"/>
    </row>
    <row r="28" spans="1:10">
      <c r="A28" s="23"/>
      <c r="B28" s="21" t="s">
        <v>25</v>
      </c>
      <c r="C28" s="21"/>
      <c r="D28" s="21"/>
      <c r="E28" s="21"/>
      <c r="F28" s="21"/>
    </row>
    <row r="29" spans="1:10">
      <c r="F29" s="1"/>
      <c r="G29" s="43"/>
      <c r="H29" s="43"/>
      <c r="I29" s="43"/>
    </row>
  </sheetData>
  <mergeCells count="15">
    <mergeCell ref="E3:F3"/>
    <mergeCell ref="D21:E21"/>
    <mergeCell ref="D22:E22"/>
    <mergeCell ref="D16:E16"/>
    <mergeCell ref="D17:E17"/>
    <mergeCell ref="A9:B9"/>
    <mergeCell ref="A10:B10"/>
    <mergeCell ref="A11:I11"/>
    <mergeCell ref="A13:A14"/>
    <mergeCell ref="B13:B14"/>
    <mergeCell ref="C13:C14"/>
    <mergeCell ref="D13:D14"/>
    <mergeCell ref="E13:E14"/>
    <mergeCell ref="F13:F14"/>
    <mergeCell ref="G13:I13"/>
  </mergeCells>
  <pageMargins left="0.59055118110236227" right="0.19685039370078741" top="0.59055118110236227" bottom="0.59055118110236227" header="0" footer="0"/>
  <pageSetup paperSize="9" scale="55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2024</vt:lpstr>
      <vt:lpstr>'2024'!Заголовки_для_друку</vt:lpstr>
      <vt:lpstr>'2024'!Область_друку</vt:lpstr>
    </vt:vector>
  </TitlesOfParts>
  <Company>УКХиЭ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Admin</cp:lastModifiedBy>
  <cp:lastPrinted>2024-01-10T14:33:52Z</cp:lastPrinted>
  <dcterms:created xsi:type="dcterms:W3CDTF">2005-08-15T04:40:30Z</dcterms:created>
  <dcterms:modified xsi:type="dcterms:W3CDTF">2024-01-16T07:23:00Z</dcterms:modified>
</cp:coreProperties>
</file>