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1840" windowHeight="13740"/>
  </bookViews>
  <sheets>
    <sheet name="КПК0212010" sheetId="1" r:id="rId1"/>
  </sheets>
  <definedNames>
    <definedName name="_xlnm.Print_Area" localSheetId="0">КПК0212010!$A$1:$BQ$153</definedName>
  </definedNames>
  <calcPr calcId="144525"/>
</workbook>
</file>

<file path=xl/calcChain.xml><?xml version="1.0" encoding="utf-8"?>
<calcChain xmlns="http://schemas.openxmlformats.org/spreadsheetml/2006/main">
  <c r="BH113" i="1" l="1"/>
  <c r="BC113" i="1"/>
  <c r="BH112" i="1"/>
  <c r="BC112" i="1"/>
  <c r="BH111" i="1"/>
  <c r="BC111" i="1"/>
  <c r="BH110" i="1"/>
  <c r="BC110" i="1"/>
  <c r="BH108" i="1"/>
  <c r="BC108" i="1"/>
  <c r="BH106" i="1"/>
  <c r="BC106" i="1"/>
  <c r="BH105" i="1"/>
  <c r="BC105" i="1"/>
  <c r="BH104" i="1"/>
  <c r="BC104" i="1"/>
  <c r="BH103" i="1"/>
  <c r="BC103" i="1"/>
  <c r="BH102" i="1"/>
  <c r="BC102" i="1"/>
  <c r="BH101" i="1"/>
  <c r="BC101" i="1"/>
  <c r="BH100" i="1"/>
  <c r="BC100" i="1"/>
  <c r="BH99" i="1"/>
  <c r="BC99" i="1"/>
  <c r="BH98" i="1"/>
  <c r="BC98" i="1"/>
  <c r="BH97" i="1"/>
  <c r="BC97" i="1"/>
  <c r="BH96" i="1"/>
  <c r="BC96" i="1"/>
  <c r="BH95" i="1"/>
  <c r="BC95" i="1"/>
  <c r="BH94" i="1"/>
  <c r="BC94" i="1"/>
  <c r="BH93" i="1"/>
  <c r="BC93" i="1"/>
  <c r="BH91" i="1"/>
  <c r="BC91" i="1"/>
  <c r="BH90" i="1"/>
  <c r="BC90" i="1"/>
  <c r="BD80" i="1"/>
  <c r="AY80" i="1"/>
  <c r="AS80" i="1"/>
  <c r="AC80" i="1"/>
  <c r="BD79" i="1"/>
  <c r="AY79" i="1"/>
  <c r="AS79" i="1"/>
  <c r="AC79" i="1"/>
  <c r="BD78" i="1"/>
  <c r="AY78" i="1"/>
  <c r="AS78" i="1"/>
  <c r="AC78" i="1"/>
  <c r="BI56" i="1"/>
  <c r="BD56" i="1"/>
  <c r="AZ56" i="1"/>
  <c r="AK56" i="1"/>
  <c r="BI55" i="1"/>
  <c r="BD55" i="1"/>
  <c r="AZ55" i="1"/>
  <c r="AK55" i="1"/>
  <c r="BI54" i="1"/>
  <c r="BD54" i="1"/>
  <c r="AZ54" i="1"/>
  <c r="AK54" i="1"/>
  <c r="BI53" i="1"/>
  <c r="BD53" i="1"/>
  <c r="AZ53" i="1"/>
  <c r="AK53" i="1"/>
  <c r="BI52" i="1"/>
  <c r="BD52" i="1"/>
  <c r="AZ52" i="1"/>
  <c r="AK52" i="1"/>
  <c r="BI51" i="1"/>
  <c r="BD51" i="1"/>
  <c r="AZ51" i="1"/>
  <c r="AK51" i="1"/>
  <c r="BI50" i="1"/>
  <c r="BD50" i="1"/>
  <c r="AZ50" i="1"/>
  <c r="AK50" i="1"/>
  <c r="BI49" i="1"/>
  <c r="BD49" i="1"/>
  <c r="AZ49" i="1"/>
  <c r="AK49" i="1"/>
  <c r="BI48" i="1"/>
  <c r="BD48" i="1"/>
  <c r="AZ48" i="1"/>
  <c r="AK48" i="1"/>
  <c r="BI47" i="1"/>
  <c r="BD47" i="1"/>
  <c r="AZ47" i="1"/>
  <c r="AK47" i="1"/>
  <c r="BI46" i="1"/>
  <c r="BD46" i="1"/>
  <c r="AZ46" i="1"/>
  <c r="AK46" i="1"/>
  <c r="BI45" i="1"/>
  <c r="BD45" i="1"/>
  <c r="AZ45" i="1"/>
  <c r="AK45" i="1"/>
  <c r="BI44" i="1"/>
  <c r="BD44" i="1"/>
  <c r="AZ44" i="1"/>
  <c r="AK44" i="1"/>
  <c r="BI78" i="1" l="1"/>
  <c r="BI79" i="1"/>
  <c r="BI80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</calcChain>
</file>

<file path=xl/sharedStrings.xml><?xml version="1.0" encoding="utf-8"?>
<sst xmlns="http://schemas.openxmlformats.org/spreadsheetml/2006/main" count="327" uniqueCount="187">
  <si>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</si>
  <si>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</si>
  <si>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</si>
  <si>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</si>
  <si>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</si>
  <si>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</si>
  <si>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</si>
  <si>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</si>
  <si>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</si>
  <si>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</si>
  <si>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</si>
  <si>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</si>
  <si>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</si>
  <si>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</si>
  <si>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</si>
  <si>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</si>
  <si>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</si>
  <si>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</si>
  <si>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</si>
  <si>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</si>
  <si>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</si>
  <si>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</si>
  <si>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</si>
  <si>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</si>
  <si>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</si>
  <si>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</si>
  <si>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</si>
  <si>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</si>
  <si>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</si>
  <si>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</si>
  <si>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</si>
  <si>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</si>
  <si>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</si>
  <si>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</si>
  <si>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</si>
  <si>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</si>
  <si>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</si>
  <si>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</si>
  <si>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</si>
  <si>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</si>
  <si>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</si>
  <si>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</si>
  <si>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</si>
  <si>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</si>
  <si>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</si>
  <si>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</si>
  <si>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</si>
  <si>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</si>
  <si>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</si>
  <si>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</si>
  <si>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</si>
  <si>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</si>
  <si>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</si>
  <si>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</si>
  <si>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</si>
  <si>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</si>
  <si>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</si>
  <si>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</si>
  <si>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</si>
  <si>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</si>
  <si>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</si>
  <si>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</si>
  <si>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</si>
  <si>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</si>
  <si>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</si>
  <si>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</si>
  <si>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</si>
  <si>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</si>
  <si>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</si>
  <si>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</si>
  <si>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</si>
  <si>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</si>
  <si>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</si>
  <si>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</si>
  <si>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</si>
  <si>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</si>
  <si>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</si>
  <si>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</si>
  <si>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</si>
  <si>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</si>
  <si>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</si>
  <si>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</si>
  <si>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амбулаторно-поліклінічноі допомоги</t>
  </si>
  <si>
    <t>Надання медичної допомоги для лікування поранених та травмованих</t>
  </si>
  <si>
    <t>Забезпечення відшкодування фактичних витрат на виплату безоплатного і пільгового відпуску лікарських  засобів  за рецептами лікарів 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</si>
  <si>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</si>
  <si>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Придбання продуктів харчування, 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</t>
  </si>
  <si>
    <t>Висвітлення діяльності підприємства у засобах масової інформації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</si>
  <si>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</si>
  <si>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</si>
  <si>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Придбання пально-мастильних матеріалів для забезпечення роботи джерел резервного живлення</t>
  </si>
  <si>
    <t>Створення та модернізація належної матеріально-технічної бази для підтримки діяльності комунального некомерційного підприємства "Чорноморська лікарня" ЧМР Одеського району Одеської області</t>
  </si>
  <si>
    <t>Забезпечення покращеного харчування військовослужбовців, які проходять лікування в комунальному некомерційному підприємстві "Чорноморська лікарня" Чорноморської міської ради Одеського району Одеської області</t>
  </si>
  <si>
    <t>Поточний ремонт сантехнічних мереж в санвузлах поліклініки із заміною обладнання</t>
  </si>
  <si>
    <t>Поточний ремонт фасадів ліфтів</t>
  </si>
  <si>
    <t>УСЬОГО</t>
  </si>
  <si>
    <t>Зменшення кількості звернень пацієнтів для  виписки  рецептів пільговим категоріям населення.</t>
  </si>
  <si>
    <t>Відхилення у сумі 991 207,96 грн пояснюється економією бюджетних коштів на сплату комунальних послуг  та їх ефективним використанням.</t>
  </si>
  <si>
    <t>Зменшення кількості дітей з малозабезпечених сімей, внаслідок тимчасового переміщення під час дії воєнного стану в інші обласні райони та за кордон.</t>
  </si>
  <si>
    <t>Відхилення пов'язано зі зменшенням потреби у медія послугах.</t>
  </si>
  <si>
    <t>Економія шляхом зменшення ціни на  придбання медикаментів, медичного майна, лабораторних реактивів, розхідних матеріалів та медичного обладнання, після проведення процедури закупівлі.</t>
  </si>
  <si>
    <t>Тендерна пропозиція переможця  склала 787 240,00 грн.</t>
  </si>
  <si>
    <t>Неможливістю здійснення видатків, не передбачених Постановою КМУ від 09.06.2021 р. №590 «Про затвердження Порядку виконання повноважень Державною казначейською службою в особливому режимі в умовах воєнного стану» (зі змінами та доповненнями).</t>
  </si>
  <si>
    <t>Міська цільова програма сприяння територіальній обороні та посилення заходів громадської безпеки на території Чорноморської міської ради Одеського району Одеської області на 2022рік</t>
  </si>
  <si>
    <t>Міська програма ″Здоров’я населення Чорноморської міської територіальної громади на 2021-2025 роки″</t>
  </si>
  <si>
    <t>Усього</t>
  </si>
  <si>
    <t>затрат</t>
  </si>
  <si>
    <t/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</si>
  <si>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</si>
  <si>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</si>
  <si>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</si>
  <si>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</si>
  <si>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</si>
  <si>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</si>
  <si>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</si>
  <si>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в т.ч. в терапевтичному відділенні</t>
  </si>
  <si>
    <t>тис.од.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</si>
  <si>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</si>
  <si>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</si>
  <si>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</si>
  <si>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</si>
  <si>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</si>
  <si>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</si>
  <si>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</si>
  <si>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</si>
  <si>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</si>
  <si>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реанімаційному відділенні</t>
  </si>
  <si>
    <t>кількість громадян, що мають право на одержання пільгової пенсії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</si>
  <si>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</si>
  <si>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 (станом на 01.11.2021р.), яке отримує медичну допомогу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</si>
  <si>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</si>
  <si>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</si>
  <si>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осіб</t>
  </si>
  <si>
    <t>форма № 039/0 "Відомість обліку відвідувань в поліклініці (амбулаторії)"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</si>
  <si>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</si>
  <si>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</si>
  <si>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</si>
  <si>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</si>
  <si>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</si>
  <si>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</si>
  <si>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</si>
  <si>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</si>
  <si>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</si>
  <si>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додатки по захворюванності  №15, 16, 17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</si>
  <si>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</si>
  <si>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</si>
  <si>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Зміни відбулися шляхом  реорганізації у структурі закладу (відокремлення відділень), а саме: відділення  інфекційного контролю, центральне стерилізаційне відділення, операційний блок.</t>
  </si>
  <si>
    <t>Планова госпіталізація в період дії воєнного стану була обмежена.</t>
  </si>
  <si>
    <t>В зв'язку з виходом  працівників на пенсію за віком.</t>
  </si>
  <si>
    <t>Це пов'язано з стабілізацією ситуації з епідемією коронавірусу, зменшенням кількості захворілих, зростанням кількості вакцинованих громадян.</t>
  </si>
  <si>
    <t>Це пов'язано з  постковідним синдромом, громадяни які перехворіли на коронавірусу та  мають схильність до захворювань серцево-судинної системи, тому збільшився відсоток хворих.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</si>
  <si>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</si>
  <si>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За  підсумками 2022 року завдання бюджетної програми виконано на 90 %.</t>
  </si>
  <si>
    <t xml:space="preserve"> У 2022 році  КНП "Чорноморська лікарня" залишалась опорною лікарнею для надання медичної допомоги пацієнтам з гострою респіраторною хворобою СОVID-19, а також надавала медичну допомогу за іншими профілями захворюваності, в тому числі  пораненим та травмованим військовослужбовцям.</t>
  </si>
  <si>
    <t>0200000</t>
  </si>
  <si>
    <t>Виконавчий комітет Чорноморської міської ради Одеського району Одеської області</t>
  </si>
  <si>
    <t>Заступник міського голови</t>
  </si>
  <si>
    <t>Головний бухгалтер</t>
  </si>
  <si>
    <t>Н.О.ЯВОЛОВА</t>
  </si>
  <si>
    <t>О.В.БОНЄВА</t>
  </si>
  <si>
    <t>04057043</t>
  </si>
  <si>
    <t>15589000000</t>
  </si>
  <si>
    <t xml:space="preserve">  гривень</t>
  </si>
  <si>
    <t>місцевого бюджету на 2022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</si>
  <si>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</si>
  <si>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</si>
  <si>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</si>
  <si>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</si>
  <si>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</si>
  <si>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</si>
  <si>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</t>
  </si>
  <si>
    <t>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</si>
  <si>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</si>
  <si>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</si>
  <si>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</si>
  <si>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</si>
  <si>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</si>
  <si>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</si>
  <si>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</si>
  <si>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</si>
  <si>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</si>
  <si>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</si>
  <si>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</t>
  </si>
  <si>
    <t>4</t>
  </si>
  <si>
    <t>грн</t>
  </si>
  <si>
    <t>В зв'язку з виходом  працівників на пенсію за віком (зменшилась кількість громадян, що мають право на одержання пільгової пенсії).</t>
  </si>
  <si>
    <t xml:space="preserve"> Зменшення кількості звернень пов'язано з  дією воєнного стану, змінився графік прийому хворих (під час  повітряних тривог поліклінічне відділення не працює).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</si>
</sst>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9" fontId="2" fillId="0" borderId="4" xfId="0" applyNumberFormat="1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7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53"/>
  <sheetViews>
    <sheetView tabSelected="1" topLeftCell="A120" zoomScaleNormal="100" workbookViewId="0">
      <selection activeCell="O136" sqref="O136:BQ13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37" t="s">
        <v>60</v>
      </c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</row>
    <row r="3" spans="1:64" ht="9" customHeight="1" x14ac:dyDescent="0.2"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</row>
    <row r="4" spans="1:64" ht="15.75" customHeight="1" x14ac:dyDescent="0.2"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37"/>
      <c r="AP5" s="137"/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</row>
    <row r="7" spans="1:64" ht="9.75" hidden="1" customHeight="1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</row>
    <row r="8" spans="1:64" ht="9.75" hidden="1" customHeight="1" x14ac:dyDescent="0.2">
      <c r="A8" s="138"/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</row>
    <row r="9" spans="1:64" ht="8.25" hidden="1" customHeight="1" x14ac:dyDescent="0.2">
      <c r="A9" s="138"/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</row>
    <row r="10" spans="1:64" ht="15.75" x14ac:dyDescent="0.2">
      <c r="A10" s="140" t="s">
        <v>18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</row>
    <row r="11" spans="1:64" ht="15.75" customHeight="1" x14ac:dyDescent="0.2">
      <c r="A11" s="140" t="s">
        <v>35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</row>
    <row r="12" spans="1:64" ht="15.75" customHeight="1" x14ac:dyDescent="0.2">
      <c r="A12" s="140" t="s">
        <v>163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41" t="s">
        <v>154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9"/>
      <c r="N14" s="143" t="s">
        <v>155</v>
      </c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20"/>
      <c r="AU14" s="141" t="s">
        <v>160</v>
      </c>
      <c r="AV14" s="142"/>
      <c r="AW14" s="142"/>
      <c r="AX14" s="142"/>
      <c r="AY14" s="142"/>
      <c r="AZ14" s="142"/>
      <c r="BA14" s="142"/>
      <c r="BB14" s="14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45" t="s">
        <v>52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21"/>
      <c r="N15" s="146" t="s">
        <v>53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21"/>
      <c r="AU15" s="145" t="s">
        <v>54</v>
      </c>
      <c r="AV15" s="145"/>
      <c r="AW15" s="145"/>
      <c r="AX15" s="145"/>
      <c r="AY15" s="145"/>
      <c r="AZ15" s="145"/>
      <c r="BA15" s="145"/>
      <c r="BB15" s="14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41" t="s">
        <v>167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9"/>
      <c r="N17" s="143" t="s">
        <v>166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20"/>
      <c r="AU17" s="141" t="s">
        <v>160</v>
      </c>
      <c r="AV17" s="142"/>
      <c r="AW17" s="142"/>
      <c r="AX17" s="142"/>
      <c r="AY17" s="142"/>
      <c r="AZ17" s="142"/>
      <c r="BA17" s="142"/>
      <c r="BB17" s="14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45" t="s">
        <v>52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21"/>
      <c r="N18" s="146" t="s">
        <v>55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21"/>
      <c r="AU18" s="145" t="s">
        <v>54</v>
      </c>
      <c r="AV18" s="145"/>
      <c r="AW18" s="145"/>
      <c r="AX18" s="145"/>
      <c r="AY18" s="145"/>
      <c r="AZ18" s="145"/>
      <c r="BA18" s="145"/>
      <c r="BB18" s="14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41" t="s">
        <v>164</v>
      </c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/>
      <c r="N20" s="141" t="s">
        <v>168</v>
      </c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24"/>
      <c r="AA20" s="141" t="s">
        <v>169</v>
      </c>
      <c r="AB20" s="142"/>
      <c r="AC20" s="142"/>
      <c r="AD20" s="142"/>
      <c r="AE20" s="142"/>
      <c r="AF20" s="142"/>
      <c r="AG20" s="142"/>
      <c r="AH20" s="142"/>
      <c r="AI20" s="142"/>
      <c r="AJ20" s="24"/>
      <c r="AK20" s="148" t="s">
        <v>165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4"/>
      <c r="BE20" s="141" t="s">
        <v>161</v>
      </c>
      <c r="BF20" s="142"/>
      <c r="BG20" s="142"/>
      <c r="BH20" s="142"/>
      <c r="BI20" s="142"/>
      <c r="BJ20" s="142"/>
      <c r="BK20" s="142"/>
      <c r="BL20" s="142"/>
    </row>
    <row r="21" spans="1:79" ht="23.25" customHeight="1" x14ac:dyDescent="0.2">
      <c r="A21"/>
      <c r="B21" s="145" t="s">
        <v>52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/>
      <c r="N21" s="145" t="s">
        <v>56</v>
      </c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7"/>
      <c r="AA21" s="149" t="s">
        <v>57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58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5" t="s">
        <v>59</v>
      </c>
      <c r="BF21" s="145"/>
      <c r="BG21" s="145"/>
      <c r="BH21" s="145"/>
      <c r="BI21" s="145"/>
      <c r="BJ21" s="145"/>
      <c r="BK21" s="145"/>
      <c r="BL21" s="145"/>
    </row>
    <row r="22" spans="1:79" ht="6.75" customHeight="1" x14ac:dyDescent="0.2"/>
    <row r="23" spans="1:79" ht="15.75" customHeight="1" x14ac:dyDescent="0.2">
      <c r="A23" s="101" t="s">
        <v>40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</row>
    <row r="24" spans="1:79" ht="27.75" customHeight="1" x14ac:dyDescent="0.2">
      <c r="A24" s="103" t="s">
        <v>3</v>
      </c>
      <c r="B24" s="103"/>
      <c r="C24" s="103"/>
      <c r="D24" s="103"/>
      <c r="E24" s="103"/>
      <c r="F24" s="103"/>
      <c r="G24" s="104" t="s">
        <v>38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6"/>
    </row>
    <row r="25" spans="1:79" ht="10.5" hidden="1" customHeight="1" x14ac:dyDescent="0.2">
      <c r="A25" s="73" t="s">
        <v>36</v>
      </c>
      <c r="B25" s="73"/>
      <c r="C25" s="73"/>
      <c r="D25" s="73"/>
      <c r="E25" s="73"/>
      <c r="F25" s="73"/>
      <c r="G25" s="107" t="s">
        <v>14</v>
      </c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9"/>
      <c r="CA25" s="1" t="s">
        <v>50</v>
      </c>
    </row>
    <row r="26" spans="1:79" ht="15.75" customHeight="1" x14ac:dyDescent="0.2">
      <c r="A26" s="73">
        <v>1</v>
      </c>
      <c r="B26" s="73"/>
      <c r="C26" s="73"/>
      <c r="D26" s="73"/>
      <c r="E26" s="73"/>
      <c r="F26" s="73"/>
      <c r="G26" s="84" t="s">
        <v>81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1" t="s">
        <v>41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31.5" customHeight="1" x14ac:dyDescent="0.2">
      <c r="A29" s="147" t="s">
        <v>151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1" t="s">
        <v>42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</row>
    <row r="32" spans="1:79" ht="27.75" customHeight="1" x14ac:dyDescent="0.2">
      <c r="A32" s="103" t="s">
        <v>3</v>
      </c>
      <c r="B32" s="103"/>
      <c r="C32" s="103"/>
      <c r="D32" s="103"/>
      <c r="E32" s="103"/>
      <c r="F32" s="103"/>
      <c r="G32" s="104" t="s">
        <v>39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</row>
    <row r="33" spans="1:79" ht="10.5" hidden="1" customHeight="1" x14ac:dyDescent="0.2">
      <c r="A33" s="73" t="s">
        <v>13</v>
      </c>
      <c r="B33" s="73"/>
      <c r="C33" s="73"/>
      <c r="D33" s="73"/>
      <c r="E33" s="73"/>
      <c r="F33" s="73"/>
      <c r="G33" s="107" t="s">
        <v>14</v>
      </c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9"/>
      <c r="CA33" s="1" t="s">
        <v>51</v>
      </c>
    </row>
    <row r="34" spans="1:79" ht="15" customHeight="1" x14ac:dyDescent="0.2">
      <c r="A34" s="73">
        <v>1</v>
      </c>
      <c r="B34" s="73"/>
      <c r="C34" s="73"/>
      <c r="D34" s="73"/>
      <c r="E34" s="73"/>
      <c r="F34" s="73"/>
      <c r="G34" s="84" t="s">
        <v>82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49</v>
      </c>
    </row>
    <row r="35" spans="1:79" ht="15" customHeight="1" x14ac:dyDescent="0.2">
      <c r="A35" s="73">
        <v>2</v>
      </c>
      <c r="B35" s="73"/>
      <c r="C35" s="73"/>
      <c r="D35" s="73"/>
      <c r="E35" s="73"/>
      <c r="F35" s="73"/>
      <c r="G35" s="84" t="s">
        <v>83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7" spans="1:79" ht="15.75" customHeight="1" x14ac:dyDescent="0.2">
      <c r="A37" s="101" t="s">
        <v>75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</row>
    <row r="38" spans="1:79" ht="15.75" customHeight="1" x14ac:dyDescent="0.2">
      <c r="A38" s="101" t="s">
        <v>76</v>
      </c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</row>
    <row r="39" spans="1:79" ht="15" customHeight="1" x14ac:dyDescent="0.2">
      <c r="A39" s="102" t="s">
        <v>162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</row>
    <row r="40" spans="1:79" ht="48" customHeight="1" x14ac:dyDescent="0.2">
      <c r="A40" s="91" t="s">
        <v>3</v>
      </c>
      <c r="B40" s="91"/>
      <c r="C40" s="91" t="s">
        <v>68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25</v>
      </c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 t="s">
        <v>45</v>
      </c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 t="s">
        <v>0</v>
      </c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</row>
    <row r="41" spans="1:79" ht="29.1" customHeight="1" x14ac:dyDescent="0.2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 t="s">
        <v>2</v>
      </c>
      <c r="AB41" s="91"/>
      <c r="AC41" s="91"/>
      <c r="AD41" s="91"/>
      <c r="AE41" s="91"/>
      <c r="AF41" s="91" t="s">
        <v>1</v>
      </c>
      <c r="AG41" s="91"/>
      <c r="AH41" s="91"/>
      <c r="AI41" s="91"/>
      <c r="AJ41" s="91"/>
      <c r="AK41" s="91" t="s">
        <v>26</v>
      </c>
      <c r="AL41" s="91"/>
      <c r="AM41" s="91"/>
      <c r="AN41" s="91"/>
      <c r="AO41" s="91"/>
      <c r="AP41" s="91" t="s">
        <v>2</v>
      </c>
      <c r="AQ41" s="91"/>
      <c r="AR41" s="91"/>
      <c r="AS41" s="91"/>
      <c r="AT41" s="91"/>
      <c r="AU41" s="91" t="s">
        <v>1</v>
      </c>
      <c r="AV41" s="91"/>
      <c r="AW41" s="91"/>
      <c r="AX41" s="91"/>
      <c r="AY41" s="91"/>
      <c r="AZ41" s="91" t="s">
        <v>26</v>
      </c>
      <c r="BA41" s="91"/>
      <c r="BB41" s="91"/>
      <c r="BC41" s="91"/>
      <c r="BD41" s="91" t="s">
        <v>2</v>
      </c>
      <c r="BE41" s="91"/>
      <c r="BF41" s="91"/>
      <c r="BG41" s="91"/>
      <c r="BH41" s="91"/>
      <c r="BI41" s="91" t="s">
        <v>1</v>
      </c>
      <c r="BJ41" s="91"/>
      <c r="BK41" s="91"/>
      <c r="BL41" s="91"/>
      <c r="BM41" s="91"/>
      <c r="BN41" s="91" t="s">
        <v>27</v>
      </c>
      <c r="BO41" s="91"/>
      <c r="BP41" s="91"/>
      <c r="BQ41" s="91"/>
    </row>
    <row r="42" spans="1:79" ht="15.95" customHeight="1" x14ac:dyDescent="0.2">
      <c r="A42" s="118">
        <v>1</v>
      </c>
      <c r="B42" s="118"/>
      <c r="C42" s="118">
        <v>2</v>
      </c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0">
        <v>3</v>
      </c>
      <c r="AB42" s="111"/>
      <c r="AC42" s="111"/>
      <c r="AD42" s="111"/>
      <c r="AE42" s="112"/>
      <c r="AF42" s="110">
        <v>4</v>
      </c>
      <c r="AG42" s="111"/>
      <c r="AH42" s="111"/>
      <c r="AI42" s="111"/>
      <c r="AJ42" s="112"/>
      <c r="AK42" s="110">
        <v>5</v>
      </c>
      <c r="AL42" s="111"/>
      <c r="AM42" s="111"/>
      <c r="AN42" s="111"/>
      <c r="AO42" s="112"/>
      <c r="AP42" s="110">
        <v>6</v>
      </c>
      <c r="AQ42" s="111"/>
      <c r="AR42" s="111"/>
      <c r="AS42" s="111"/>
      <c r="AT42" s="112"/>
      <c r="AU42" s="110">
        <v>7</v>
      </c>
      <c r="AV42" s="111"/>
      <c r="AW42" s="111"/>
      <c r="AX42" s="111"/>
      <c r="AY42" s="112"/>
      <c r="AZ42" s="110">
        <v>8</v>
      </c>
      <c r="BA42" s="111"/>
      <c r="BB42" s="111"/>
      <c r="BC42" s="112"/>
      <c r="BD42" s="110">
        <v>9</v>
      </c>
      <c r="BE42" s="111"/>
      <c r="BF42" s="111"/>
      <c r="BG42" s="111"/>
      <c r="BH42" s="112"/>
      <c r="BI42" s="118">
        <v>10</v>
      </c>
      <c r="BJ42" s="118"/>
      <c r="BK42" s="118"/>
      <c r="BL42" s="118"/>
      <c r="BM42" s="118"/>
      <c r="BN42" s="118">
        <v>11</v>
      </c>
      <c r="BO42" s="118"/>
      <c r="BP42" s="118"/>
      <c r="BQ42" s="118"/>
    </row>
    <row r="43" spans="1:79" ht="15.75" hidden="1" customHeight="1" x14ac:dyDescent="0.2">
      <c r="A43" s="73" t="s">
        <v>13</v>
      </c>
      <c r="B43" s="73"/>
      <c r="C43" s="135" t="s">
        <v>14</v>
      </c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6"/>
      <c r="AA43" s="93" t="s">
        <v>10</v>
      </c>
      <c r="AB43" s="93"/>
      <c r="AC43" s="93"/>
      <c r="AD43" s="93"/>
      <c r="AE43" s="93"/>
      <c r="AF43" s="93" t="s">
        <v>9</v>
      </c>
      <c r="AG43" s="93"/>
      <c r="AH43" s="93"/>
      <c r="AI43" s="93"/>
      <c r="AJ43" s="93"/>
      <c r="AK43" s="55" t="s">
        <v>16</v>
      </c>
      <c r="AL43" s="55"/>
      <c r="AM43" s="55"/>
      <c r="AN43" s="55"/>
      <c r="AO43" s="55"/>
      <c r="AP43" s="93" t="s">
        <v>11</v>
      </c>
      <c r="AQ43" s="93"/>
      <c r="AR43" s="93"/>
      <c r="AS43" s="93"/>
      <c r="AT43" s="93"/>
      <c r="AU43" s="93" t="s">
        <v>12</v>
      </c>
      <c r="AV43" s="93"/>
      <c r="AW43" s="93"/>
      <c r="AX43" s="93"/>
      <c r="AY43" s="93"/>
      <c r="AZ43" s="55" t="s">
        <v>16</v>
      </c>
      <c r="BA43" s="55"/>
      <c r="BB43" s="55"/>
      <c r="BC43" s="55"/>
      <c r="BD43" s="47" t="s">
        <v>31</v>
      </c>
      <c r="BE43" s="47"/>
      <c r="BF43" s="47"/>
      <c r="BG43" s="47"/>
      <c r="BH43" s="47"/>
      <c r="BI43" s="47" t="s">
        <v>31</v>
      </c>
      <c r="BJ43" s="47"/>
      <c r="BK43" s="47"/>
      <c r="BL43" s="47"/>
      <c r="BM43" s="47"/>
      <c r="BN43" s="94" t="s">
        <v>16</v>
      </c>
      <c r="BO43" s="94"/>
      <c r="BP43" s="94"/>
      <c r="BQ43" s="94"/>
      <c r="CA43" s="1" t="s">
        <v>19</v>
      </c>
    </row>
    <row r="44" spans="1:79" ht="63.75" customHeight="1" x14ac:dyDescent="0.2">
      <c r="A44" s="82">
        <v>1</v>
      </c>
      <c r="B44" s="82"/>
      <c r="C44" s="83" t="s">
        <v>84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79">
        <v>4676667</v>
      </c>
      <c r="AB44" s="79"/>
      <c r="AC44" s="79"/>
      <c r="AD44" s="79"/>
      <c r="AE44" s="79"/>
      <c r="AF44" s="79">
        <v>0</v>
      </c>
      <c r="AG44" s="79"/>
      <c r="AH44" s="79"/>
      <c r="AI44" s="79"/>
      <c r="AJ44" s="79"/>
      <c r="AK44" s="79">
        <f t="shared" ref="AK44:AK56" si="0">AA44+AF44</f>
        <v>4676667</v>
      </c>
      <c r="AL44" s="79"/>
      <c r="AM44" s="79"/>
      <c r="AN44" s="79"/>
      <c r="AO44" s="79"/>
      <c r="AP44" s="79">
        <v>4229517.16</v>
      </c>
      <c r="AQ44" s="79"/>
      <c r="AR44" s="79"/>
      <c r="AS44" s="79"/>
      <c r="AT44" s="79"/>
      <c r="AU44" s="79">
        <v>0</v>
      </c>
      <c r="AV44" s="79"/>
      <c r="AW44" s="79"/>
      <c r="AX44" s="79"/>
      <c r="AY44" s="79"/>
      <c r="AZ44" s="79">
        <f t="shared" ref="AZ44:AZ56" si="1">AP44+AU44</f>
        <v>4229517.16</v>
      </c>
      <c r="BA44" s="79"/>
      <c r="BB44" s="79"/>
      <c r="BC44" s="79"/>
      <c r="BD44" s="79">
        <f t="shared" ref="BD44:BD56" si="2">AP44-AA44</f>
        <v>-447149.83999999985</v>
      </c>
      <c r="BE44" s="79"/>
      <c r="BF44" s="79"/>
      <c r="BG44" s="79"/>
      <c r="BH44" s="79"/>
      <c r="BI44" s="79">
        <f t="shared" ref="BI44:BI56" si="3">AU44-AF44</f>
        <v>0</v>
      </c>
      <c r="BJ44" s="79"/>
      <c r="BK44" s="79"/>
      <c r="BL44" s="79"/>
      <c r="BM44" s="79"/>
      <c r="BN44" s="79">
        <f t="shared" ref="BN44:BN56" si="4">BD44+BI44</f>
        <v>-447149.83999999985</v>
      </c>
      <c r="BO44" s="79"/>
      <c r="BP44" s="79"/>
      <c r="BQ44" s="79"/>
      <c r="CA44" s="1" t="s">
        <v>20</v>
      </c>
    </row>
    <row r="45" spans="1:79" ht="38.25" customHeight="1" x14ac:dyDescent="0.2">
      <c r="A45" s="82">
        <v>2</v>
      </c>
      <c r="B45" s="82"/>
      <c r="C45" s="83" t="s">
        <v>85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50"/>
      <c r="AA45" s="79">
        <v>11954800</v>
      </c>
      <c r="AB45" s="79"/>
      <c r="AC45" s="79"/>
      <c r="AD45" s="79"/>
      <c r="AE45" s="79"/>
      <c r="AF45" s="79">
        <v>0</v>
      </c>
      <c r="AG45" s="79"/>
      <c r="AH45" s="79"/>
      <c r="AI45" s="79"/>
      <c r="AJ45" s="79"/>
      <c r="AK45" s="79">
        <f t="shared" si="0"/>
        <v>11954800</v>
      </c>
      <c r="AL45" s="79"/>
      <c r="AM45" s="79"/>
      <c r="AN45" s="79"/>
      <c r="AO45" s="79"/>
      <c r="AP45" s="79">
        <v>10963592.039999999</v>
      </c>
      <c r="AQ45" s="79"/>
      <c r="AR45" s="79"/>
      <c r="AS45" s="79"/>
      <c r="AT45" s="79"/>
      <c r="AU45" s="79">
        <v>0</v>
      </c>
      <c r="AV45" s="79"/>
      <c r="AW45" s="79"/>
      <c r="AX45" s="79"/>
      <c r="AY45" s="79"/>
      <c r="AZ45" s="79">
        <f t="shared" si="1"/>
        <v>10963592.039999999</v>
      </c>
      <c r="BA45" s="79"/>
      <c r="BB45" s="79"/>
      <c r="BC45" s="79"/>
      <c r="BD45" s="79">
        <f t="shared" si="2"/>
        <v>-991207.96000000089</v>
      </c>
      <c r="BE45" s="79"/>
      <c r="BF45" s="79"/>
      <c r="BG45" s="79"/>
      <c r="BH45" s="79"/>
      <c r="BI45" s="79">
        <f t="shared" si="3"/>
        <v>0</v>
      </c>
      <c r="BJ45" s="79"/>
      <c r="BK45" s="79"/>
      <c r="BL45" s="79"/>
      <c r="BM45" s="79"/>
      <c r="BN45" s="79">
        <f t="shared" si="4"/>
        <v>-991207.96000000089</v>
      </c>
      <c r="BO45" s="79"/>
      <c r="BP45" s="79"/>
      <c r="BQ45" s="79"/>
    </row>
    <row r="46" spans="1:79" ht="51" customHeight="1" x14ac:dyDescent="0.2">
      <c r="A46" s="82">
        <v>3</v>
      </c>
      <c r="B46" s="82"/>
      <c r="C46" s="83" t="s">
        <v>86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50"/>
      <c r="AA46" s="79">
        <v>500000</v>
      </c>
      <c r="AB46" s="79"/>
      <c r="AC46" s="79"/>
      <c r="AD46" s="79"/>
      <c r="AE46" s="79"/>
      <c r="AF46" s="79">
        <v>0</v>
      </c>
      <c r="AG46" s="79"/>
      <c r="AH46" s="79"/>
      <c r="AI46" s="79"/>
      <c r="AJ46" s="79"/>
      <c r="AK46" s="79">
        <f t="shared" si="0"/>
        <v>500000</v>
      </c>
      <c r="AL46" s="79"/>
      <c r="AM46" s="79"/>
      <c r="AN46" s="79"/>
      <c r="AO46" s="79"/>
      <c r="AP46" s="79">
        <v>490046</v>
      </c>
      <c r="AQ46" s="79"/>
      <c r="AR46" s="79"/>
      <c r="AS46" s="79"/>
      <c r="AT46" s="79"/>
      <c r="AU46" s="79">
        <v>0</v>
      </c>
      <c r="AV46" s="79"/>
      <c r="AW46" s="79"/>
      <c r="AX46" s="79"/>
      <c r="AY46" s="79"/>
      <c r="AZ46" s="79">
        <f t="shared" si="1"/>
        <v>490046</v>
      </c>
      <c r="BA46" s="79"/>
      <c r="BB46" s="79"/>
      <c r="BC46" s="79"/>
      <c r="BD46" s="79">
        <f t="shared" si="2"/>
        <v>-9954</v>
      </c>
      <c r="BE46" s="79"/>
      <c r="BF46" s="79"/>
      <c r="BG46" s="79"/>
      <c r="BH46" s="79"/>
      <c r="BI46" s="79">
        <f t="shared" si="3"/>
        <v>0</v>
      </c>
      <c r="BJ46" s="79"/>
      <c r="BK46" s="79"/>
      <c r="BL46" s="79"/>
      <c r="BM46" s="79"/>
      <c r="BN46" s="79">
        <f t="shared" si="4"/>
        <v>-9954</v>
      </c>
      <c r="BO46" s="79"/>
      <c r="BP46" s="79"/>
      <c r="BQ46" s="79"/>
    </row>
    <row r="47" spans="1:79" ht="15" customHeight="1" x14ac:dyDescent="0.2">
      <c r="A47" s="82">
        <v>4</v>
      </c>
      <c r="B47" s="82"/>
      <c r="C47" s="83" t="s">
        <v>87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50"/>
      <c r="AA47" s="79">
        <v>196500</v>
      </c>
      <c r="AB47" s="79"/>
      <c r="AC47" s="79"/>
      <c r="AD47" s="79"/>
      <c r="AE47" s="79"/>
      <c r="AF47" s="79">
        <v>0</v>
      </c>
      <c r="AG47" s="79"/>
      <c r="AH47" s="79"/>
      <c r="AI47" s="79"/>
      <c r="AJ47" s="79"/>
      <c r="AK47" s="79">
        <f t="shared" si="0"/>
        <v>196500</v>
      </c>
      <c r="AL47" s="79"/>
      <c r="AM47" s="79"/>
      <c r="AN47" s="79"/>
      <c r="AO47" s="79"/>
      <c r="AP47" s="79">
        <v>179100</v>
      </c>
      <c r="AQ47" s="79"/>
      <c r="AR47" s="79"/>
      <c r="AS47" s="79"/>
      <c r="AT47" s="79"/>
      <c r="AU47" s="79">
        <v>0</v>
      </c>
      <c r="AV47" s="79"/>
      <c r="AW47" s="79"/>
      <c r="AX47" s="79"/>
      <c r="AY47" s="79"/>
      <c r="AZ47" s="79">
        <f t="shared" si="1"/>
        <v>179100</v>
      </c>
      <c r="BA47" s="79"/>
      <c r="BB47" s="79"/>
      <c r="BC47" s="79"/>
      <c r="BD47" s="79">
        <f t="shared" si="2"/>
        <v>-17400</v>
      </c>
      <c r="BE47" s="79"/>
      <c r="BF47" s="79"/>
      <c r="BG47" s="79"/>
      <c r="BH47" s="79"/>
      <c r="BI47" s="79">
        <f t="shared" si="3"/>
        <v>0</v>
      </c>
      <c r="BJ47" s="79"/>
      <c r="BK47" s="79"/>
      <c r="BL47" s="79"/>
      <c r="BM47" s="79"/>
      <c r="BN47" s="79">
        <f t="shared" si="4"/>
        <v>-17400</v>
      </c>
      <c r="BO47" s="79"/>
      <c r="BP47" s="79"/>
      <c r="BQ47" s="79"/>
    </row>
    <row r="48" spans="1:79" ht="25.5" customHeight="1" x14ac:dyDescent="0.2">
      <c r="A48" s="82">
        <v>5</v>
      </c>
      <c r="B48" s="82"/>
      <c r="C48" s="83" t="s">
        <v>88</v>
      </c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50"/>
      <c r="AA48" s="79">
        <v>140400</v>
      </c>
      <c r="AB48" s="79"/>
      <c r="AC48" s="79"/>
      <c r="AD48" s="79"/>
      <c r="AE48" s="79"/>
      <c r="AF48" s="79">
        <v>0</v>
      </c>
      <c r="AG48" s="79"/>
      <c r="AH48" s="79"/>
      <c r="AI48" s="79"/>
      <c r="AJ48" s="79"/>
      <c r="AK48" s="79">
        <f t="shared" si="0"/>
        <v>140400</v>
      </c>
      <c r="AL48" s="79"/>
      <c r="AM48" s="79"/>
      <c r="AN48" s="79"/>
      <c r="AO48" s="79"/>
      <c r="AP48" s="79">
        <v>140400</v>
      </c>
      <c r="AQ48" s="79"/>
      <c r="AR48" s="79"/>
      <c r="AS48" s="79"/>
      <c r="AT48" s="79"/>
      <c r="AU48" s="79">
        <v>0</v>
      </c>
      <c r="AV48" s="79"/>
      <c r="AW48" s="79"/>
      <c r="AX48" s="79"/>
      <c r="AY48" s="79"/>
      <c r="AZ48" s="79">
        <f t="shared" si="1"/>
        <v>140400</v>
      </c>
      <c r="BA48" s="79"/>
      <c r="BB48" s="79"/>
      <c r="BC48" s="79"/>
      <c r="BD48" s="79">
        <f t="shared" si="2"/>
        <v>0</v>
      </c>
      <c r="BE48" s="79"/>
      <c r="BF48" s="79"/>
      <c r="BG48" s="79"/>
      <c r="BH48" s="79"/>
      <c r="BI48" s="79">
        <f t="shared" si="3"/>
        <v>0</v>
      </c>
      <c r="BJ48" s="79"/>
      <c r="BK48" s="79"/>
      <c r="BL48" s="79"/>
      <c r="BM48" s="79"/>
      <c r="BN48" s="79">
        <f t="shared" si="4"/>
        <v>0</v>
      </c>
      <c r="BO48" s="79"/>
      <c r="BP48" s="79"/>
      <c r="BQ48" s="79"/>
    </row>
    <row r="49" spans="1:79" ht="15" customHeight="1" x14ac:dyDescent="0.2">
      <c r="A49" s="82">
        <v>6</v>
      </c>
      <c r="B49" s="82"/>
      <c r="C49" s="83" t="s">
        <v>83</v>
      </c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  <c r="AA49" s="79">
        <v>500000</v>
      </c>
      <c r="AB49" s="79"/>
      <c r="AC49" s="79"/>
      <c r="AD49" s="79"/>
      <c r="AE49" s="79"/>
      <c r="AF49" s="79">
        <v>0</v>
      </c>
      <c r="AG49" s="79"/>
      <c r="AH49" s="79"/>
      <c r="AI49" s="79"/>
      <c r="AJ49" s="79"/>
      <c r="AK49" s="79">
        <f t="shared" si="0"/>
        <v>500000</v>
      </c>
      <c r="AL49" s="79"/>
      <c r="AM49" s="79"/>
      <c r="AN49" s="79"/>
      <c r="AO49" s="79"/>
      <c r="AP49" s="79">
        <v>499592.76</v>
      </c>
      <c r="AQ49" s="79"/>
      <c r="AR49" s="79"/>
      <c r="AS49" s="79"/>
      <c r="AT49" s="79"/>
      <c r="AU49" s="79">
        <v>0</v>
      </c>
      <c r="AV49" s="79"/>
      <c r="AW49" s="79"/>
      <c r="AX49" s="79"/>
      <c r="AY49" s="79"/>
      <c r="AZ49" s="79">
        <f t="shared" si="1"/>
        <v>499592.76</v>
      </c>
      <c r="BA49" s="79"/>
      <c r="BB49" s="79"/>
      <c r="BC49" s="79"/>
      <c r="BD49" s="79">
        <f t="shared" si="2"/>
        <v>-407.23999999999069</v>
      </c>
      <c r="BE49" s="79"/>
      <c r="BF49" s="79"/>
      <c r="BG49" s="79"/>
      <c r="BH49" s="79"/>
      <c r="BI49" s="79">
        <f t="shared" si="3"/>
        <v>0</v>
      </c>
      <c r="BJ49" s="79"/>
      <c r="BK49" s="79"/>
      <c r="BL49" s="79"/>
      <c r="BM49" s="79"/>
      <c r="BN49" s="79">
        <f t="shared" si="4"/>
        <v>-407.23999999999069</v>
      </c>
      <c r="BO49" s="79"/>
      <c r="BP49" s="79"/>
      <c r="BQ49" s="79"/>
    </row>
    <row r="50" spans="1:79" ht="51" customHeight="1" x14ac:dyDescent="0.2">
      <c r="A50" s="82">
        <v>7</v>
      </c>
      <c r="B50" s="82"/>
      <c r="C50" s="83" t="s">
        <v>89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50"/>
      <c r="AA50" s="79">
        <v>7292739</v>
      </c>
      <c r="AB50" s="79"/>
      <c r="AC50" s="79"/>
      <c r="AD50" s="79"/>
      <c r="AE50" s="79"/>
      <c r="AF50" s="79">
        <v>0</v>
      </c>
      <c r="AG50" s="79"/>
      <c r="AH50" s="79"/>
      <c r="AI50" s="79"/>
      <c r="AJ50" s="79"/>
      <c r="AK50" s="79">
        <f t="shared" si="0"/>
        <v>7292739</v>
      </c>
      <c r="AL50" s="79"/>
      <c r="AM50" s="79"/>
      <c r="AN50" s="79"/>
      <c r="AO50" s="79"/>
      <c r="AP50" s="79">
        <v>7009995.7999999998</v>
      </c>
      <c r="AQ50" s="79"/>
      <c r="AR50" s="79"/>
      <c r="AS50" s="79"/>
      <c r="AT50" s="79"/>
      <c r="AU50" s="79">
        <v>0</v>
      </c>
      <c r="AV50" s="79"/>
      <c r="AW50" s="79"/>
      <c r="AX50" s="79"/>
      <c r="AY50" s="79"/>
      <c r="AZ50" s="79">
        <f t="shared" si="1"/>
        <v>7009995.7999999998</v>
      </c>
      <c r="BA50" s="79"/>
      <c r="BB50" s="79"/>
      <c r="BC50" s="79"/>
      <c r="BD50" s="79">
        <f t="shared" si="2"/>
        <v>-282743.20000000019</v>
      </c>
      <c r="BE50" s="79"/>
      <c r="BF50" s="79"/>
      <c r="BG50" s="79"/>
      <c r="BH50" s="79"/>
      <c r="BI50" s="79">
        <f t="shared" si="3"/>
        <v>0</v>
      </c>
      <c r="BJ50" s="79"/>
      <c r="BK50" s="79"/>
      <c r="BL50" s="79"/>
      <c r="BM50" s="79"/>
      <c r="BN50" s="79">
        <f t="shared" si="4"/>
        <v>-282743.20000000019</v>
      </c>
      <c r="BO50" s="79"/>
      <c r="BP50" s="79"/>
      <c r="BQ50" s="79"/>
    </row>
    <row r="51" spans="1:79" ht="25.5" customHeight="1" x14ac:dyDescent="0.2">
      <c r="A51" s="82">
        <v>8</v>
      </c>
      <c r="B51" s="82"/>
      <c r="C51" s="83" t="s">
        <v>90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50"/>
      <c r="AA51" s="79">
        <v>800000</v>
      </c>
      <c r="AB51" s="79"/>
      <c r="AC51" s="79"/>
      <c r="AD51" s="79"/>
      <c r="AE51" s="79"/>
      <c r="AF51" s="79">
        <v>0</v>
      </c>
      <c r="AG51" s="79"/>
      <c r="AH51" s="79"/>
      <c r="AI51" s="79"/>
      <c r="AJ51" s="79"/>
      <c r="AK51" s="79">
        <f t="shared" si="0"/>
        <v>800000</v>
      </c>
      <c r="AL51" s="79"/>
      <c r="AM51" s="79"/>
      <c r="AN51" s="79"/>
      <c r="AO51" s="79"/>
      <c r="AP51" s="79">
        <v>787240</v>
      </c>
      <c r="AQ51" s="79"/>
      <c r="AR51" s="79"/>
      <c r="AS51" s="79"/>
      <c r="AT51" s="79"/>
      <c r="AU51" s="79">
        <v>0</v>
      </c>
      <c r="AV51" s="79"/>
      <c r="AW51" s="79"/>
      <c r="AX51" s="79"/>
      <c r="AY51" s="79"/>
      <c r="AZ51" s="79">
        <f t="shared" si="1"/>
        <v>787240</v>
      </c>
      <c r="BA51" s="79"/>
      <c r="BB51" s="79"/>
      <c r="BC51" s="79"/>
      <c r="BD51" s="79">
        <f t="shared" si="2"/>
        <v>-12760</v>
      </c>
      <c r="BE51" s="79"/>
      <c r="BF51" s="79"/>
      <c r="BG51" s="79"/>
      <c r="BH51" s="79"/>
      <c r="BI51" s="79">
        <f t="shared" si="3"/>
        <v>0</v>
      </c>
      <c r="BJ51" s="79"/>
      <c r="BK51" s="79"/>
      <c r="BL51" s="79"/>
      <c r="BM51" s="79"/>
      <c r="BN51" s="79">
        <f t="shared" si="4"/>
        <v>-12760</v>
      </c>
      <c r="BO51" s="79"/>
      <c r="BP51" s="79"/>
      <c r="BQ51" s="79"/>
    </row>
    <row r="52" spans="1:79" ht="38.25" customHeight="1" x14ac:dyDescent="0.2">
      <c r="A52" s="82">
        <v>9</v>
      </c>
      <c r="B52" s="82"/>
      <c r="C52" s="83" t="s">
        <v>91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50"/>
      <c r="AA52" s="79">
        <v>682205.32</v>
      </c>
      <c r="AB52" s="79"/>
      <c r="AC52" s="79"/>
      <c r="AD52" s="79"/>
      <c r="AE52" s="79"/>
      <c r="AF52" s="79">
        <v>0</v>
      </c>
      <c r="AG52" s="79"/>
      <c r="AH52" s="79"/>
      <c r="AI52" s="79"/>
      <c r="AJ52" s="79"/>
      <c r="AK52" s="79">
        <f t="shared" si="0"/>
        <v>682205.32</v>
      </c>
      <c r="AL52" s="79"/>
      <c r="AM52" s="79"/>
      <c r="AN52" s="79"/>
      <c r="AO52" s="79"/>
      <c r="AP52" s="79">
        <v>462365.14</v>
      </c>
      <c r="AQ52" s="79"/>
      <c r="AR52" s="79"/>
      <c r="AS52" s="79"/>
      <c r="AT52" s="79"/>
      <c r="AU52" s="79">
        <v>0</v>
      </c>
      <c r="AV52" s="79"/>
      <c r="AW52" s="79"/>
      <c r="AX52" s="79"/>
      <c r="AY52" s="79"/>
      <c r="AZ52" s="79">
        <f t="shared" si="1"/>
        <v>462365.14</v>
      </c>
      <c r="BA52" s="79"/>
      <c r="BB52" s="79"/>
      <c r="BC52" s="79"/>
      <c r="BD52" s="79">
        <f t="shared" si="2"/>
        <v>-219840.17999999993</v>
      </c>
      <c r="BE52" s="79"/>
      <c r="BF52" s="79"/>
      <c r="BG52" s="79"/>
      <c r="BH52" s="79"/>
      <c r="BI52" s="79">
        <f t="shared" si="3"/>
        <v>0</v>
      </c>
      <c r="BJ52" s="79"/>
      <c r="BK52" s="79"/>
      <c r="BL52" s="79"/>
      <c r="BM52" s="79"/>
      <c r="BN52" s="79">
        <f t="shared" si="4"/>
        <v>-219840.17999999993</v>
      </c>
      <c r="BO52" s="79"/>
      <c r="BP52" s="79"/>
      <c r="BQ52" s="79"/>
    </row>
    <row r="53" spans="1:79" ht="38.25" customHeight="1" x14ac:dyDescent="0.2">
      <c r="A53" s="82">
        <v>10</v>
      </c>
      <c r="B53" s="82"/>
      <c r="C53" s="83" t="s">
        <v>92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50"/>
      <c r="AA53" s="79">
        <v>105000</v>
      </c>
      <c r="AB53" s="79"/>
      <c r="AC53" s="79"/>
      <c r="AD53" s="79"/>
      <c r="AE53" s="79"/>
      <c r="AF53" s="79">
        <v>0</v>
      </c>
      <c r="AG53" s="79"/>
      <c r="AH53" s="79"/>
      <c r="AI53" s="79"/>
      <c r="AJ53" s="79"/>
      <c r="AK53" s="79">
        <f t="shared" si="0"/>
        <v>105000</v>
      </c>
      <c r="AL53" s="79"/>
      <c r="AM53" s="79"/>
      <c r="AN53" s="79"/>
      <c r="AO53" s="79"/>
      <c r="AP53" s="79">
        <v>104999.29</v>
      </c>
      <c r="AQ53" s="79"/>
      <c r="AR53" s="79"/>
      <c r="AS53" s="79"/>
      <c r="AT53" s="79"/>
      <c r="AU53" s="79">
        <v>0</v>
      </c>
      <c r="AV53" s="79"/>
      <c r="AW53" s="79"/>
      <c r="AX53" s="79"/>
      <c r="AY53" s="79"/>
      <c r="AZ53" s="79">
        <f t="shared" si="1"/>
        <v>104999.29</v>
      </c>
      <c r="BA53" s="79"/>
      <c r="BB53" s="79"/>
      <c r="BC53" s="79"/>
      <c r="BD53" s="79">
        <f t="shared" si="2"/>
        <v>-0.71000000000640284</v>
      </c>
      <c r="BE53" s="79"/>
      <c r="BF53" s="79"/>
      <c r="BG53" s="79"/>
      <c r="BH53" s="79"/>
      <c r="BI53" s="79">
        <f t="shared" si="3"/>
        <v>0</v>
      </c>
      <c r="BJ53" s="79"/>
      <c r="BK53" s="79"/>
      <c r="BL53" s="79"/>
      <c r="BM53" s="79"/>
      <c r="BN53" s="79">
        <f t="shared" si="4"/>
        <v>-0.71000000000640284</v>
      </c>
      <c r="BO53" s="79"/>
      <c r="BP53" s="79"/>
      <c r="BQ53" s="79"/>
    </row>
    <row r="54" spans="1:79" ht="25.5" customHeight="1" x14ac:dyDescent="0.2">
      <c r="A54" s="82">
        <v>11</v>
      </c>
      <c r="B54" s="82"/>
      <c r="C54" s="83" t="s">
        <v>93</v>
      </c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50"/>
      <c r="AA54" s="79">
        <v>500000</v>
      </c>
      <c r="AB54" s="79"/>
      <c r="AC54" s="79"/>
      <c r="AD54" s="79"/>
      <c r="AE54" s="79"/>
      <c r="AF54" s="79">
        <v>0</v>
      </c>
      <c r="AG54" s="79"/>
      <c r="AH54" s="79"/>
      <c r="AI54" s="79"/>
      <c r="AJ54" s="79"/>
      <c r="AK54" s="79">
        <f t="shared" si="0"/>
        <v>500000</v>
      </c>
      <c r="AL54" s="79"/>
      <c r="AM54" s="79"/>
      <c r="AN54" s="79"/>
      <c r="AO54" s="79"/>
      <c r="AP54" s="79">
        <v>0</v>
      </c>
      <c r="AQ54" s="79"/>
      <c r="AR54" s="79"/>
      <c r="AS54" s="79"/>
      <c r="AT54" s="79"/>
      <c r="AU54" s="79">
        <v>0</v>
      </c>
      <c r="AV54" s="79"/>
      <c r="AW54" s="79"/>
      <c r="AX54" s="79"/>
      <c r="AY54" s="79"/>
      <c r="AZ54" s="79">
        <f t="shared" si="1"/>
        <v>0</v>
      </c>
      <c r="BA54" s="79"/>
      <c r="BB54" s="79"/>
      <c r="BC54" s="79"/>
      <c r="BD54" s="79">
        <f t="shared" si="2"/>
        <v>-500000</v>
      </c>
      <c r="BE54" s="79"/>
      <c r="BF54" s="79"/>
      <c r="BG54" s="79"/>
      <c r="BH54" s="79"/>
      <c r="BI54" s="79">
        <f t="shared" si="3"/>
        <v>0</v>
      </c>
      <c r="BJ54" s="79"/>
      <c r="BK54" s="79"/>
      <c r="BL54" s="79"/>
      <c r="BM54" s="79"/>
      <c r="BN54" s="79">
        <f t="shared" si="4"/>
        <v>-500000</v>
      </c>
      <c r="BO54" s="79"/>
      <c r="BP54" s="79"/>
      <c r="BQ54" s="79"/>
    </row>
    <row r="55" spans="1:79" ht="15" customHeight="1" x14ac:dyDescent="0.2">
      <c r="A55" s="82">
        <v>12</v>
      </c>
      <c r="B55" s="82"/>
      <c r="C55" s="83" t="s">
        <v>94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50"/>
      <c r="AA55" s="79">
        <v>250000</v>
      </c>
      <c r="AB55" s="79"/>
      <c r="AC55" s="79"/>
      <c r="AD55" s="79"/>
      <c r="AE55" s="79"/>
      <c r="AF55" s="79">
        <v>0</v>
      </c>
      <c r="AG55" s="79"/>
      <c r="AH55" s="79"/>
      <c r="AI55" s="79"/>
      <c r="AJ55" s="79"/>
      <c r="AK55" s="79">
        <f t="shared" si="0"/>
        <v>250000</v>
      </c>
      <c r="AL55" s="79"/>
      <c r="AM55" s="79"/>
      <c r="AN55" s="79"/>
      <c r="AO55" s="79"/>
      <c r="AP55" s="79">
        <v>0</v>
      </c>
      <c r="AQ55" s="79"/>
      <c r="AR55" s="79"/>
      <c r="AS55" s="79"/>
      <c r="AT55" s="79"/>
      <c r="AU55" s="79">
        <v>0</v>
      </c>
      <c r="AV55" s="79"/>
      <c r="AW55" s="79"/>
      <c r="AX55" s="79"/>
      <c r="AY55" s="79"/>
      <c r="AZ55" s="79">
        <f t="shared" si="1"/>
        <v>0</v>
      </c>
      <c r="BA55" s="79"/>
      <c r="BB55" s="79"/>
      <c r="BC55" s="79"/>
      <c r="BD55" s="79">
        <f t="shared" si="2"/>
        <v>-250000</v>
      </c>
      <c r="BE55" s="79"/>
      <c r="BF55" s="79"/>
      <c r="BG55" s="79"/>
      <c r="BH55" s="79"/>
      <c r="BI55" s="79">
        <f t="shared" si="3"/>
        <v>0</v>
      </c>
      <c r="BJ55" s="79"/>
      <c r="BK55" s="79"/>
      <c r="BL55" s="79"/>
      <c r="BM55" s="79"/>
      <c r="BN55" s="79">
        <f t="shared" si="4"/>
        <v>-250000</v>
      </c>
      <c r="BO55" s="79"/>
      <c r="BP55" s="79"/>
      <c r="BQ55" s="79"/>
    </row>
    <row r="56" spans="1:79" s="40" customFormat="1" ht="15" customHeight="1" x14ac:dyDescent="0.2">
      <c r="A56" s="80"/>
      <c r="B56" s="80"/>
      <c r="C56" s="81" t="s">
        <v>95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8"/>
      <c r="AA56" s="78">
        <v>27598311.32</v>
      </c>
      <c r="AB56" s="78"/>
      <c r="AC56" s="78"/>
      <c r="AD56" s="78"/>
      <c r="AE56" s="78"/>
      <c r="AF56" s="78">
        <v>0</v>
      </c>
      <c r="AG56" s="78"/>
      <c r="AH56" s="78"/>
      <c r="AI56" s="78"/>
      <c r="AJ56" s="78"/>
      <c r="AK56" s="78">
        <f t="shared" si="0"/>
        <v>27598311.32</v>
      </c>
      <c r="AL56" s="78"/>
      <c r="AM56" s="78"/>
      <c r="AN56" s="78"/>
      <c r="AO56" s="78"/>
      <c r="AP56" s="78">
        <v>24866848.189999998</v>
      </c>
      <c r="AQ56" s="78"/>
      <c r="AR56" s="78"/>
      <c r="AS56" s="78"/>
      <c r="AT56" s="78"/>
      <c r="AU56" s="78">
        <v>0</v>
      </c>
      <c r="AV56" s="78"/>
      <c r="AW56" s="78"/>
      <c r="AX56" s="78"/>
      <c r="AY56" s="78"/>
      <c r="AZ56" s="78">
        <f t="shared" si="1"/>
        <v>24866848.189999998</v>
      </c>
      <c r="BA56" s="78"/>
      <c r="BB56" s="78"/>
      <c r="BC56" s="78"/>
      <c r="BD56" s="78">
        <f t="shared" si="2"/>
        <v>-2731463.1300000027</v>
      </c>
      <c r="BE56" s="78"/>
      <c r="BF56" s="78"/>
      <c r="BG56" s="78"/>
      <c r="BH56" s="78"/>
      <c r="BI56" s="78">
        <f t="shared" si="3"/>
        <v>0</v>
      </c>
      <c r="BJ56" s="78"/>
      <c r="BK56" s="78"/>
      <c r="BL56" s="78"/>
      <c r="BM56" s="78"/>
      <c r="BN56" s="78">
        <f t="shared" si="4"/>
        <v>-2731463.1300000027</v>
      </c>
      <c r="BO56" s="78"/>
      <c r="BP56" s="78"/>
      <c r="BQ56" s="78"/>
    </row>
    <row r="58" spans="1:79" ht="29.25" customHeight="1" x14ac:dyDescent="0.2">
      <c r="A58" s="101" t="s">
        <v>77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</row>
    <row r="59" spans="1:79" ht="9.75" customHeight="1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</row>
    <row r="60" spans="1:79" ht="15.75" customHeight="1" x14ac:dyDescent="0.2">
      <c r="A60" s="118" t="s">
        <v>3</v>
      </c>
      <c r="B60" s="118"/>
      <c r="C60" s="91" t="s">
        <v>61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</row>
    <row r="61" spans="1:79" ht="15.75" x14ac:dyDescent="0.2">
      <c r="A61" s="118">
        <v>1</v>
      </c>
      <c r="B61" s="118"/>
      <c r="C61" s="119">
        <v>2</v>
      </c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</row>
    <row r="62" spans="1:79" hidden="1" x14ac:dyDescent="0.2">
      <c r="A62" s="75" t="s">
        <v>13</v>
      </c>
      <c r="B62" s="76"/>
      <c r="C62" s="120" t="s">
        <v>14</v>
      </c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2"/>
      <c r="CA62" s="1" t="s">
        <v>71</v>
      </c>
    </row>
    <row r="63" spans="1:79" ht="14.25" customHeight="1" x14ac:dyDescent="0.2">
      <c r="A63" s="75">
        <v>1</v>
      </c>
      <c r="B63" s="76"/>
      <c r="C63" s="77" t="s">
        <v>96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50"/>
      <c r="CA63" s="1" t="s">
        <v>62</v>
      </c>
    </row>
    <row r="64" spans="1:79" ht="14.25" customHeight="1" x14ac:dyDescent="0.2">
      <c r="A64" s="75">
        <v>2</v>
      </c>
      <c r="B64" s="76"/>
      <c r="C64" s="77" t="s">
        <v>97</v>
      </c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50"/>
    </row>
    <row r="65" spans="1:79" ht="14.25" customHeight="1" x14ac:dyDescent="0.2">
      <c r="A65" s="75">
        <v>3</v>
      </c>
      <c r="B65" s="76"/>
      <c r="C65" s="77" t="s">
        <v>98</v>
      </c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50"/>
    </row>
    <row r="66" spans="1:79" ht="14.25" customHeight="1" x14ac:dyDescent="0.2">
      <c r="A66" s="75">
        <v>4</v>
      </c>
      <c r="B66" s="76"/>
      <c r="C66" s="77" t="s">
        <v>99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50"/>
    </row>
    <row r="67" spans="1:79" ht="14.25" customHeight="1" x14ac:dyDescent="0.2">
      <c r="A67" s="75">
        <v>7</v>
      </c>
      <c r="B67" s="76"/>
      <c r="C67" s="77" t="s">
        <v>100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50"/>
    </row>
    <row r="68" spans="1:79" ht="14.25" customHeight="1" x14ac:dyDescent="0.2">
      <c r="A68" s="75">
        <v>8</v>
      </c>
      <c r="B68" s="76"/>
      <c r="C68" s="77" t="s">
        <v>101</v>
      </c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50"/>
    </row>
    <row r="69" spans="1:79" ht="25.5" customHeight="1" x14ac:dyDescent="0.2">
      <c r="A69" s="75">
        <v>11</v>
      </c>
      <c r="B69" s="76"/>
      <c r="C69" s="77" t="s">
        <v>102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50"/>
    </row>
    <row r="70" spans="1:79" ht="25.5" customHeight="1" x14ac:dyDescent="0.2">
      <c r="A70" s="75">
        <v>12</v>
      </c>
      <c r="B70" s="76"/>
      <c r="C70" s="77" t="s">
        <v>102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50"/>
    </row>
    <row r="72" spans="1:79" ht="15.75" customHeight="1" x14ac:dyDescent="0.2">
      <c r="A72" s="101" t="s">
        <v>43</v>
      </c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</row>
    <row r="73" spans="1:79" ht="15" customHeight="1" x14ac:dyDescent="0.2">
      <c r="A73" s="102" t="s">
        <v>162</v>
      </c>
      <c r="B73" s="102"/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</row>
    <row r="74" spans="1:79" ht="28.5" customHeight="1" x14ac:dyDescent="0.2">
      <c r="A74" s="87" t="s">
        <v>3</v>
      </c>
      <c r="B74" s="88"/>
      <c r="C74" s="91" t="s">
        <v>28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 t="s">
        <v>25</v>
      </c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 t="s">
        <v>45</v>
      </c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 t="s">
        <v>0</v>
      </c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2"/>
      <c r="BP74" s="2"/>
      <c r="BQ74" s="2"/>
    </row>
    <row r="75" spans="1:79" ht="29.1" customHeight="1" x14ac:dyDescent="0.2">
      <c r="A75" s="89"/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 t="s">
        <v>2</v>
      </c>
      <c r="T75" s="91"/>
      <c r="U75" s="91"/>
      <c r="V75" s="91"/>
      <c r="W75" s="91"/>
      <c r="X75" s="91" t="s">
        <v>1</v>
      </c>
      <c r="Y75" s="91"/>
      <c r="Z75" s="91"/>
      <c r="AA75" s="91"/>
      <c r="AB75" s="91"/>
      <c r="AC75" s="91" t="s">
        <v>26</v>
      </c>
      <c r="AD75" s="91"/>
      <c r="AE75" s="91"/>
      <c r="AF75" s="91"/>
      <c r="AG75" s="91"/>
      <c r="AH75" s="91"/>
      <c r="AI75" s="91" t="s">
        <v>2</v>
      </c>
      <c r="AJ75" s="91"/>
      <c r="AK75" s="91"/>
      <c r="AL75" s="91"/>
      <c r="AM75" s="91"/>
      <c r="AN75" s="91" t="s">
        <v>1</v>
      </c>
      <c r="AO75" s="91"/>
      <c r="AP75" s="91"/>
      <c r="AQ75" s="91"/>
      <c r="AR75" s="91"/>
      <c r="AS75" s="91" t="s">
        <v>26</v>
      </c>
      <c r="AT75" s="91"/>
      <c r="AU75" s="91"/>
      <c r="AV75" s="91"/>
      <c r="AW75" s="91"/>
      <c r="AX75" s="91"/>
      <c r="AY75" s="95" t="s">
        <v>2</v>
      </c>
      <c r="AZ75" s="96"/>
      <c r="BA75" s="96"/>
      <c r="BB75" s="96"/>
      <c r="BC75" s="97"/>
      <c r="BD75" s="95" t="s">
        <v>1</v>
      </c>
      <c r="BE75" s="96"/>
      <c r="BF75" s="96"/>
      <c r="BG75" s="96"/>
      <c r="BH75" s="97"/>
      <c r="BI75" s="91" t="s">
        <v>26</v>
      </c>
      <c r="BJ75" s="91"/>
      <c r="BK75" s="91"/>
      <c r="BL75" s="91"/>
      <c r="BM75" s="91"/>
      <c r="BN75" s="91"/>
      <c r="BO75" s="2"/>
      <c r="BP75" s="2"/>
      <c r="BQ75" s="2"/>
    </row>
    <row r="76" spans="1:79" ht="15.95" customHeight="1" x14ac:dyDescent="0.25">
      <c r="A76" s="91">
        <v>1</v>
      </c>
      <c r="B76" s="91"/>
      <c r="C76" s="91">
        <v>2</v>
      </c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>
        <v>3</v>
      </c>
      <c r="T76" s="91"/>
      <c r="U76" s="91"/>
      <c r="V76" s="91"/>
      <c r="W76" s="91"/>
      <c r="X76" s="91">
        <v>4</v>
      </c>
      <c r="Y76" s="91"/>
      <c r="Z76" s="91"/>
      <c r="AA76" s="91"/>
      <c r="AB76" s="91"/>
      <c r="AC76" s="91">
        <v>5</v>
      </c>
      <c r="AD76" s="91"/>
      <c r="AE76" s="91"/>
      <c r="AF76" s="91"/>
      <c r="AG76" s="91"/>
      <c r="AH76" s="91"/>
      <c r="AI76" s="91">
        <v>6</v>
      </c>
      <c r="AJ76" s="91"/>
      <c r="AK76" s="91"/>
      <c r="AL76" s="91"/>
      <c r="AM76" s="91"/>
      <c r="AN76" s="91">
        <v>7</v>
      </c>
      <c r="AO76" s="91"/>
      <c r="AP76" s="91"/>
      <c r="AQ76" s="91"/>
      <c r="AR76" s="91"/>
      <c r="AS76" s="91">
        <v>8</v>
      </c>
      <c r="AT76" s="91"/>
      <c r="AU76" s="91"/>
      <c r="AV76" s="91"/>
      <c r="AW76" s="91"/>
      <c r="AX76" s="91"/>
      <c r="AY76" s="91">
        <v>9</v>
      </c>
      <c r="AZ76" s="91"/>
      <c r="BA76" s="91"/>
      <c r="BB76" s="91"/>
      <c r="BC76" s="91"/>
      <c r="BD76" s="91">
        <v>10</v>
      </c>
      <c r="BE76" s="91"/>
      <c r="BF76" s="91"/>
      <c r="BG76" s="91"/>
      <c r="BH76" s="91"/>
      <c r="BI76" s="95">
        <v>11</v>
      </c>
      <c r="BJ76" s="96"/>
      <c r="BK76" s="96"/>
      <c r="BL76" s="96"/>
      <c r="BM76" s="96"/>
      <c r="BN76" s="97"/>
      <c r="BO76" s="6"/>
      <c r="BP76" s="6"/>
      <c r="BQ76" s="6"/>
    </row>
    <row r="77" spans="1:79" ht="18" hidden="1" customHeight="1" x14ac:dyDescent="0.2">
      <c r="A77" s="73" t="s">
        <v>13</v>
      </c>
      <c r="B77" s="73"/>
      <c r="C77" s="92" t="s">
        <v>14</v>
      </c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3" t="s">
        <v>10</v>
      </c>
      <c r="T77" s="93"/>
      <c r="U77" s="93"/>
      <c r="V77" s="93"/>
      <c r="W77" s="93"/>
      <c r="X77" s="93" t="s">
        <v>9</v>
      </c>
      <c r="Y77" s="93"/>
      <c r="Z77" s="93"/>
      <c r="AA77" s="93"/>
      <c r="AB77" s="93"/>
      <c r="AC77" s="55" t="s">
        <v>16</v>
      </c>
      <c r="AD77" s="94"/>
      <c r="AE77" s="94"/>
      <c r="AF77" s="94"/>
      <c r="AG77" s="94"/>
      <c r="AH77" s="94"/>
      <c r="AI77" s="93" t="s">
        <v>11</v>
      </c>
      <c r="AJ77" s="93"/>
      <c r="AK77" s="93"/>
      <c r="AL77" s="93"/>
      <c r="AM77" s="93"/>
      <c r="AN77" s="93" t="s">
        <v>12</v>
      </c>
      <c r="AO77" s="93"/>
      <c r="AP77" s="93"/>
      <c r="AQ77" s="93"/>
      <c r="AR77" s="93"/>
      <c r="AS77" s="55" t="s">
        <v>16</v>
      </c>
      <c r="AT77" s="94"/>
      <c r="AU77" s="94"/>
      <c r="AV77" s="94"/>
      <c r="AW77" s="94"/>
      <c r="AX77" s="94"/>
      <c r="AY77" s="98" t="s">
        <v>17</v>
      </c>
      <c r="AZ77" s="99"/>
      <c r="BA77" s="99"/>
      <c r="BB77" s="99"/>
      <c r="BC77" s="100"/>
      <c r="BD77" s="98" t="s">
        <v>17</v>
      </c>
      <c r="BE77" s="99"/>
      <c r="BF77" s="99"/>
      <c r="BG77" s="99"/>
      <c r="BH77" s="100"/>
      <c r="BI77" s="94" t="s">
        <v>16</v>
      </c>
      <c r="BJ77" s="94"/>
      <c r="BK77" s="94"/>
      <c r="BL77" s="94"/>
      <c r="BM77" s="94"/>
      <c r="BN77" s="94"/>
      <c r="BO77" s="7"/>
      <c r="BP77" s="7"/>
      <c r="BQ77" s="7"/>
      <c r="CA77" s="1" t="s">
        <v>21</v>
      </c>
    </row>
    <row r="78" spans="1:79" ht="51" customHeight="1" x14ac:dyDescent="0.2">
      <c r="A78" s="73">
        <v>1</v>
      </c>
      <c r="B78" s="73"/>
      <c r="C78" s="74" t="s">
        <v>103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50"/>
      <c r="S78" s="65">
        <v>500000</v>
      </c>
      <c r="T78" s="65"/>
      <c r="U78" s="65"/>
      <c r="V78" s="65"/>
      <c r="W78" s="65"/>
      <c r="X78" s="65">
        <v>0</v>
      </c>
      <c r="Y78" s="65"/>
      <c r="Z78" s="65"/>
      <c r="AA78" s="65"/>
      <c r="AB78" s="65"/>
      <c r="AC78" s="65">
        <f>S78+X78</f>
        <v>500000</v>
      </c>
      <c r="AD78" s="65"/>
      <c r="AE78" s="65"/>
      <c r="AF78" s="65"/>
      <c r="AG78" s="65"/>
      <c r="AH78" s="65"/>
      <c r="AI78" s="65">
        <v>499592.76</v>
      </c>
      <c r="AJ78" s="65"/>
      <c r="AK78" s="65"/>
      <c r="AL78" s="65"/>
      <c r="AM78" s="65"/>
      <c r="AN78" s="65">
        <v>0</v>
      </c>
      <c r="AO78" s="65"/>
      <c r="AP78" s="65"/>
      <c r="AQ78" s="65"/>
      <c r="AR78" s="65"/>
      <c r="AS78" s="65">
        <f>AI78+AN78</f>
        <v>499592.76</v>
      </c>
      <c r="AT78" s="65"/>
      <c r="AU78" s="65"/>
      <c r="AV78" s="65"/>
      <c r="AW78" s="65"/>
      <c r="AX78" s="65"/>
      <c r="AY78" s="65">
        <f>AI78-S78</f>
        <v>-407.23999999999069</v>
      </c>
      <c r="AZ78" s="65"/>
      <c r="BA78" s="65"/>
      <c r="BB78" s="65"/>
      <c r="BC78" s="65"/>
      <c r="BD78" s="70">
        <f>AN78-X78</f>
        <v>0</v>
      </c>
      <c r="BE78" s="70"/>
      <c r="BF78" s="70"/>
      <c r="BG78" s="70"/>
      <c r="BH78" s="70"/>
      <c r="BI78" s="70">
        <f>AY78+BD78</f>
        <v>-407.23999999999069</v>
      </c>
      <c r="BJ78" s="70"/>
      <c r="BK78" s="70"/>
      <c r="BL78" s="70"/>
      <c r="BM78" s="70"/>
      <c r="BN78" s="70"/>
      <c r="BO78" s="8"/>
      <c r="BP78" s="8"/>
      <c r="BQ78" s="8"/>
      <c r="CA78" s="1" t="s">
        <v>22</v>
      </c>
    </row>
    <row r="79" spans="1:79" ht="25.5" customHeight="1" x14ac:dyDescent="0.2">
      <c r="A79" s="73">
        <v>2</v>
      </c>
      <c r="B79" s="73"/>
      <c r="C79" s="74" t="s">
        <v>104</v>
      </c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50"/>
      <c r="S79" s="65">
        <v>27098311.32</v>
      </c>
      <c r="T79" s="65"/>
      <c r="U79" s="65"/>
      <c r="V79" s="65"/>
      <c r="W79" s="65"/>
      <c r="X79" s="65">
        <v>0</v>
      </c>
      <c r="Y79" s="65"/>
      <c r="Z79" s="65"/>
      <c r="AA79" s="65"/>
      <c r="AB79" s="65"/>
      <c r="AC79" s="65">
        <f>S79+X79</f>
        <v>27098311.32</v>
      </c>
      <c r="AD79" s="65"/>
      <c r="AE79" s="65"/>
      <c r="AF79" s="65"/>
      <c r="AG79" s="65"/>
      <c r="AH79" s="65"/>
      <c r="AI79" s="65">
        <v>24367255.43</v>
      </c>
      <c r="AJ79" s="65"/>
      <c r="AK79" s="65"/>
      <c r="AL79" s="65"/>
      <c r="AM79" s="65"/>
      <c r="AN79" s="65">
        <v>0</v>
      </c>
      <c r="AO79" s="65"/>
      <c r="AP79" s="65"/>
      <c r="AQ79" s="65"/>
      <c r="AR79" s="65"/>
      <c r="AS79" s="65">
        <f>AI79+AN79</f>
        <v>24367255.43</v>
      </c>
      <c r="AT79" s="65"/>
      <c r="AU79" s="65"/>
      <c r="AV79" s="65"/>
      <c r="AW79" s="65"/>
      <c r="AX79" s="65"/>
      <c r="AY79" s="65">
        <f>AI79-S79</f>
        <v>-2731055.8900000006</v>
      </c>
      <c r="AZ79" s="65"/>
      <c r="BA79" s="65"/>
      <c r="BB79" s="65"/>
      <c r="BC79" s="65"/>
      <c r="BD79" s="70">
        <f>AN79-X79</f>
        <v>0</v>
      </c>
      <c r="BE79" s="70"/>
      <c r="BF79" s="70"/>
      <c r="BG79" s="70"/>
      <c r="BH79" s="70"/>
      <c r="BI79" s="70">
        <f>AY79+BD79</f>
        <v>-2731055.8900000006</v>
      </c>
      <c r="BJ79" s="70"/>
      <c r="BK79" s="70"/>
      <c r="BL79" s="70"/>
      <c r="BM79" s="70"/>
      <c r="BN79" s="70"/>
      <c r="BO79" s="8"/>
      <c r="BP79" s="8"/>
      <c r="BQ79" s="8"/>
    </row>
    <row r="80" spans="1:79" s="40" customFormat="1" ht="15" customHeight="1" x14ac:dyDescent="0.2">
      <c r="A80" s="71"/>
      <c r="B80" s="71"/>
      <c r="C80" s="72" t="s">
        <v>105</v>
      </c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8"/>
      <c r="S80" s="67">
        <v>27598311.32</v>
      </c>
      <c r="T80" s="67"/>
      <c r="U80" s="67"/>
      <c r="V80" s="67"/>
      <c r="W80" s="67"/>
      <c r="X80" s="67">
        <v>0</v>
      </c>
      <c r="Y80" s="67"/>
      <c r="Z80" s="67"/>
      <c r="AA80" s="67"/>
      <c r="AB80" s="67"/>
      <c r="AC80" s="67">
        <f>S80+X80</f>
        <v>27598311.32</v>
      </c>
      <c r="AD80" s="67"/>
      <c r="AE80" s="67"/>
      <c r="AF80" s="67"/>
      <c r="AG80" s="67"/>
      <c r="AH80" s="67"/>
      <c r="AI80" s="67">
        <v>24866848.190000001</v>
      </c>
      <c r="AJ80" s="67"/>
      <c r="AK80" s="67"/>
      <c r="AL80" s="67"/>
      <c r="AM80" s="67"/>
      <c r="AN80" s="67">
        <v>0</v>
      </c>
      <c r="AO80" s="67"/>
      <c r="AP80" s="67"/>
      <c r="AQ80" s="67"/>
      <c r="AR80" s="67"/>
      <c r="AS80" s="67">
        <f>AI80+AN80</f>
        <v>24866848.190000001</v>
      </c>
      <c r="AT80" s="67"/>
      <c r="AU80" s="67"/>
      <c r="AV80" s="67"/>
      <c r="AW80" s="67"/>
      <c r="AX80" s="67"/>
      <c r="AY80" s="67">
        <f>AI80-S80</f>
        <v>-2731463.129999999</v>
      </c>
      <c r="AZ80" s="67"/>
      <c r="BA80" s="67"/>
      <c r="BB80" s="67"/>
      <c r="BC80" s="67"/>
      <c r="BD80" s="69">
        <f>AN80-X80</f>
        <v>0</v>
      </c>
      <c r="BE80" s="69"/>
      <c r="BF80" s="69"/>
      <c r="BG80" s="69"/>
      <c r="BH80" s="69"/>
      <c r="BI80" s="69">
        <f>AY80+BD80</f>
        <v>-2731463.129999999</v>
      </c>
      <c r="BJ80" s="69"/>
      <c r="BK80" s="69"/>
      <c r="BL80" s="69"/>
      <c r="BM80" s="69"/>
      <c r="BN80" s="69"/>
      <c r="BO80" s="41"/>
      <c r="BP80" s="41"/>
      <c r="BQ80" s="41"/>
    </row>
    <row r="82" spans="1:79" ht="15.75" customHeight="1" x14ac:dyDescent="0.2">
      <c r="A82" s="101" t="s">
        <v>44</v>
      </c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</row>
    <row r="83" spans="1:79" ht="15.75" customHeight="1" x14ac:dyDescent="0.2">
      <c r="A83" s="101" t="s">
        <v>63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</row>
    <row r="84" spans="1:79" ht="8.25" customHeight="1" x14ac:dyDescent="0.2"/>
    <row r="85" spans="1:79" ht="45" customHeight="1" x14ac:dyDescent="0.2">
      <c r="A85" s="87" t="s">
        <v>3</v>
      </c>
      <c r="B85" s="88"/>
      <c r="C85" s="87" t="s">
        <v>6</v>
      </c>
      <c r="D85" s="113"/>
      <c r="E85" s="113"/>
      <c r="F85" s="113"/>
      <c r="G85" s="113"/>
      <c r="H85" s="113"/>
      <c r="I85" s="88"/>
      <c r="J85" s="87" t="s">
        <v>5</v>
      </c>
      <c r="K85" s="113"/>
      <c r="L85" s="113"/>
      <c r="M85" s="113"/>
      <c r="N85" s="88"/>
      <c r="O85" s="87" t="s">
        <v>4</v>
      </c>
      <c r="P85" s="113"/>
      <c r="Q85" s="113"/>
      <c r="R85" s="113"/>
      <c r="S85" s="113"/>
      <c r="T85" s="113"/>
      <c r="U85" s="113"/>
      <c r="V85" s="113"/>
      <c r="W85" s="113"/>
      <c r="X85" s="88"/>
      <c r="Y85" s="91" t="s">
        <v>25</v>
      </c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L85" s="91"/>
      <c r="AM85" s="91"/>
      <c r="AN85" s="91" t="s">
        <v>46</v>
      </c>
      <c r="AO85" s="91"/>
      <c r="AP85" s="91"/>
      <c r="AQ85" s="91"/>
      <c r="AR85" s="91"/>
      <c r="AS85" s="91"/>
      <c r="AT85" s="91"/>
      <c r="AU85" s="91"/>
      <c r="AV85" s="91"/>
      <c r="AW85" s="91"/>
      <c r="AX85" s="91"/>
      <c r="AY85" s="91"/>
      <c r="AZ85" s="91"/>
      <c r="BA85" s="91"/>
      <c r="BB85" s="91"/>
      <c r="BC85" s="139" t="s">
        <v>0</v>
      </c>
      <c r="BD85" s="139"/>
      <c r="BE85" s="139"/>
      <c r="BF85" s="139"/>
      <c r="BG85" s="139"/>
      <c r="BH85" s="139"/>
      <c r="BI85" s="139"/>
      <c r="BJ85" s="139"/>
      <c r="BK85" s="139"/>
      <c r="BL85" s="139"/>
      <c r="BM85" s="139"/>
      <c r="BN85" s="139"/>
      <c r="BO85" s="139"/>
      <c r="BP85" s="139"/>
      <c r="BQ85" s="139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ht="32.25" customHeight="1" x14ac:dyDescent="0.2">
      <c r="A86" s="89"/>
      <c r="B86" s="90"/>
      <c r="C86" s="89"/>
      <c r="D86" s="114"/>
      <c r="E86" s="114"/>
      <c r="F86" s="114"/>
      <c r="G86" s="114"/>
      <c r="H86" s="114"/>
      <c r="I86" s="90"/>
      <c r="J86" s="89"/>
      <c r="K86" s="114"/>
      <c r="L86" s="114"/>
      <c r="M86" s="114"/>
      <c r="N86" s="90"/>
      <c r="O86" s="89"/>
      <c r="P86" s="114"/>
      <c r="Q86" s="114"/>
      <c r="R86" s="114"/>
      <c r="S86" s="114"/>
      <c r="T86" s="114"/>
      <c r="U86" s="114"/>
      <c r="V86" s="114"/>
      <c r="W86" s="114"/>
      <c r="X86" s="90"/>
      <c r="Y86" s="95" t="s">
        <v>2</v>
      </c>
      <c r="Z86" s="96"/>
      <c r="AA86" s="96"/>
      <c r="AB86" s="96"/>
      <c r="AC86" s="97"/>
      <c r="AD86" s="95" t="s">
        <v>1</v>
      </c>
      <c r="AE86" s="96"/>
      <c r="AF86" s="96"/>
      <c r="AG86" s="96"/>
      <c r="AH86" s="97"/>
      <c r="AI86" s="91" t="s">
        <v>26</v>
      </c>
      <c r="AJ86" s="91"/>
      <c r="AK86" s="91"/>
      <c r="AL86" s="91"/>
      <c r="AM86" s="91"/>
      <c r="AN86" s="91" t="s">
        <v>2</v>
      </c>
      <c r="AO86" s="91"/>
      <c r="AP86" s="91"/>
      <c r="AQ86" s="91"/>
      <c r="AR86" s="91"/>
      <c r="AS86" s="91" t="s">
        <v>1</v>
      </c>
      <c r="AT86" s="91"/>
      <c r="AU86" s="91"/>
      <c r="AV86" s="91"/>
      <c r="AW86" s="91"/>
      <c r="AX86" s="91" t="s">
        <v>26</v>
      </c>
      <c r="AY86" s="91"/>
      <c r="AZ86" s="91"/>
      <c r="BA86" s="91"/>
      <c r="BB86" s="91"/>
      <c r="BC86" s="91" t="s">
        <v>2</v>
      </c>
      <c r="BD86" s="91"/>
      <c r="BE86" s="91"/>
      <c r="BF86" s="91"/>
      <c r="BG86" s="91"/>
      <c r="BH86" s="91" t="s">
        <v>1</v>
      </c>
      <c r="BI86" s="91"/>
      <c r="BJ86" s="91"/>
      <c r="BK86" s="91"/>
      <c r="BL86" s="91"/>
      <c r="BM86" s="91" t="s">
        <v>26</v>
      </c>
      <c r="BN86" s="91"/>
      <c r="BO86" s="91"/>
      <c r="BP86" s="91"/>
      <c r="BQ86" s="91"/>
      <c r="BR86" s="2"/>
      <c r="BS86" s="2"/>
      <c r="BT86" s="2"/>
      <c r="BU86" s="2"/>
      <c r="BV86" s="2"/>
      <c r="BW86" s="2"/>
      <c r="BX86" s="2"/>
      <c r="BY86" s="2"/>
      <c r="BZ86" s="9"/>
    </row>
    <row r="87" spans="1:79" ht="15.95" customHeight="1" x14ac:dyDescent="0.2">
      <c r="A87" s="91">
        <v>1</v>
      </c>
      <c r="B87" s="91"/>
      <c r="C87" s="91">
        <v>2</v>
      </c>
      <c r="D87" s="91"/>
      <c r="E87" s="91"/>
      <c r="F87" s="91"/>
      <c r="G87" s="91"/>
      <c r="H87" s="91"/>
      <c r="I87" s="91"/>
      <c r="J87" s="91">
        <v>3</v>
      </c>
      <c r="K87" s="91"/>
      <c r="L87" s="91"/>
      <c r="M87" s="91"/>
      <c r="N87" s="91"/>
      <c r="O87" s="91">
        <v>4</v>
      </c>
      <c r="P87" s="91"/>
      <c r="Q87" s="91"/>
      <c r="R87" s="91"/>
      <c r="S87" s="91"/>
      <c r="T87" s="91"/>
      <c r="U87" s="91"/>
      <c r="V87" s="91"/>
      <c r="W87" s="91"/>
      <c r="X87" s="91"/>
      <c r="Y87" s="91">
        <v>5</v>
      </c>
      <c r="Z87" s="91"/>
      <c r="AA87" s="91"/>
      <c r="AB87" s="91"/>
      <c r="AC87" s="91"/>
      <c r="AD87" s="91">
        <v>6</v>
      </c>
      <c r="AE87" s="91"/>
      <c r="AF87" s="91"/>
      <c r="AG87" s="91"/>
      <c r="AH87" s="91"/>
      <c r="AI87" s="91">
        <v>7</v>
      </c>
      <c r="AJ87" s="91"/>
      <c r="AK87" s="91"/>
      <c r="AL87" s="91"/>
      <c r="AM87" s="91"/>
      <c r="AN87" s="95">
        <v>8</v>
      </c>
      <c r="AO87" s="96"/>
      <c r="AP87" s="96"/>
      <c r="AQ87" s="96"/>
      <c r="AR87" s="97"/>
      <c r="AS87" s="95">
        <v>9</v>
      </c>
      <c r="AT87" s="96"/>
      <c r="AU87" s="96"/>
      <c r="AV87" s="96"/>
      <c r="AW87" s="97"/>
      <c r="AX87" s="95">
        <v>10</v>
      </c>
      <c r="AY87" s="96"/>
      <c r="AZ87" s="96"/>
      <c r="BA87" s="96"/>
      <c r="BB87" s="97"/>
      <c r="BC87" s="95">
        <v>11</v>
      </c>
      <c r="BD87" s="96"/>
      <c r="BE87" s="96"/>
      <c r="BF87" s="96"/>
      <c r="BG87" s="97"/>
      <c r="BH87" s="95">
        <v>12</v>
      </c>
      <c r="BI87" s="96"/>
      <c r="BJ87" s="96"/>
      <c r="BK87" s="96"/>
      <c r="BL87" s="97"/>
      <c r="BM87" s="95">
        <v>13</v>
      </c>
      <c r="BN87" s="96"/>
      <c r="BO87" s="96"/>
      <c r="BP87" s="96"/>
      <c r="BQ87" s="97"/>
      <c r="BR87" s="2"/>
      <c r="BS87" s="2"/>
      <c r="BT87" s="2"/>
      <c r="BU87" s="2"/>
      <c r="BV87" s="2"/>
      <c r="BW87" s="2"/>
      <c r="BX87" s="2"/>
      <c r="BY87" s="2"/>
      <c r="BZ87" s="9"/>
    </row>
    <row r="88" spans="1:79" ht="12.75" hidden="1" customHeight="1" x14ac:dyDescent="0.2">
      <c r="A88" s="73" t="s">
        <v>36</v>
      </c>
      <c r="B88" s="73"/>
      <c r="C88" s="107" t="s">
        <v>14</v>
      </c>
      <c r="D88" s="108"/>
      <c r="E88" s="108"/>
      <c r="F88" s="108"/>
      <c r="G88" s="108"/>
      <c r="H88" s="108"/>
      <c r="I88" s="109"/>
      <c r="J88" s="73" t="s">
        <v>15</v>
      </c>
      <c r="K88" s="73"/>
      <c r="L88" s="73"/>
      <c r="M88" s="73"/>
      <c r="N88" s="73"/>
      <c r="O88" s="92" t="s">
        <v>37</v>
      </c>
      <c r="P88" s="92"/>
      <c r="Q88" s="92"/>
      <c r="R88" s="92"/>
      <c r="S88" s="92"/>
      <c r="T88" s="92"/>
      <c r="U88" s="92"/>
      <c r="V88" s="92"/>
      <c r="W88" s="92"/>
      <c r="X88" s="107"/>
      <c r="Y88" s="93" t="s">
        <v>10</v>
      </c>
      <c r="Z88" s="93"/>
      <c r="AA88" s="93"/>
      <c r="AB88" s="93"/>
      <c r="AC88" s="93"/>
      <c r="AD88" s="93" t="s">
        <v>29</v>
      </c>
      <c r="AE88" s="93"/>
      <c r="AF88" s="93"/>
      <c r="AG88" s="93"/>
      <c r="AH88" s="93"/>
      <c r="AI88" s="93" t="s">
        <v>79</v>
      </c>
      <c r="AJ88" s="93"/>
      <c r="AK88" s="93"/>
      <c r="AL88" s="93"/>
      <c r="AM88" s="93"/>
      <c r="AN88" s="93" t="s">
        <v>30</v>
      </c>
      <c r="AO88" s="93"/>
      <c r="AP88" s="93"/>
      <c r="AQ88" s="93"/>
      <c r="AR88" s="93"/>
      <c r="AS88" s="93" t="s">
        <v>11</v>
      </c>
      <c r="AT88" s="93"/>
      <c r="AU88" s="93"/>
      <c r="AV88" s="93"/>
      <c r="AW88" s="93"/>
      <c r="AX88" s="93" t="s">
        <v>80</v>
      </c>
      <c r="AY88" s="93"/>
      <c r="AZ88" s="93"/>
      <c r="BA88" s="93"/>
      <c r="BB88" s="93"/>
      <c r="BC88" s="93" t="s">
        <v>32</v>
      </c>
      <c r="BD88" s="93"/>
      <c r="BE88" s="93"/>
      <c r="BF88" s="93"/>
      <c r="BG88" s="93"/>
      <c r="BH88" s="93" t="s">
        <v>32</v>
      </c>
      <c r="BI88" s="93"/>
      <c r="BJ88" s="93"/>
      <c r="BK88" s="93"/>
      <c r="BL88" s="93"/>
      <c r="BM88" s="134" t="s">
        <v>16</v>
      </c>
      <c r="BN88" s="134"/>
      <c r="BO88" s="134"/>
      <c r="BP88" s="134"/>
      <c r="BQ88" s="134"/>
      <c r="BR88" s="12"/>
      <c r="BS88" s="12"/>
      <c r="BT88" s="9"/>
      <c r="BU88" s="9"/>
      <c r="BV88" s="9"/>
      <c r="BW88" s="9"/>
      <c r="BX88" s="9"/>
      <c r="BY88" s="9"/>
      <c r="BZ88" s="9"/>
      <c r="CA88" s="1" t="s">
        <v>23</v>
      </c>
    </row>
    <row r="89" spans="1:79" s="40" customFormat="1" ht="15.75" x14ac:dyDescent="0.2">
      <c r="A89" s="68" t="s">
        <v>170</v>
      </c>
      <c r="B89" s="68"/>
      <c r="C89" s="68" t="s">
        <v>106</v>
      </c>
      <c r="D89" s="68"/>
      <c r="E89" s="68"/>
      <c r="F89" s="68"/>
      <c r="G89" s="68"/>
      <c r="H89" s="68"/>
      <c r="I89" s="68"/>
      <c r="J89" s="68" t="s">
        <v>107</v>
      </c>
      <c r="K89" s="68"/>
      <c r="L89" s="68"/>
      <c r="M89" s="68"/>
      <c r="N89" s="68"/>
      <c r="O89" s="68" t="s">
        <v>107</v>
      </c>
      <c r="P89" s="68"/>
      <c r="Q89" s="68"/>
      <c r="R89" s="68"/>
      <c r="S89" s="68"/>
      <c r="T89" s="68"/>
      <c r="U89" s="68"/>
      <c r="V89" s="68"/>
      <c r="W89" s="68"/>
      <c r="X89" s="68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  <c r="BH89" s="67"/>
      <c r="BI89" s="67"/>
      <c r="BJ89" s="67"/>
      <c r="BK89" s="67"/>
      <c r="BL89" s="67"/>
      <c r="BM89" s="67"/>
      <c r="BN89" s="67"/>
      <c r="BO89" s="67"/>
      <c r="BP89" s="67"/>
      <c r="BQ89" s="67"/>
      <c r="BR89" s="42"/>
      <c r="BS89" s="42"/>
      <c r="BT89" s="42"/>
      <c r="BU89" s="42"/>
      <c r="BV89" s="42"/>
      <c r="BW89" s="42"/>
      <c r="BX89" s="42"/>
      <c r="BY89" s="42"/>
      <c r="BZ89" s="43"/>
      <c r="CA89" s="40" t="s">
        <v>24</v>
      </c>
    </row>
    <row r="90" spans="1:79" ht="51" customHeight="1" x14ac:dyDescent="0.2">
      <c r="A90" s="66">
        <v>1</v>
      </c>
      <c r="B90" s="66"/>
      <c r="C90" s="63" t="s">
        <v>108</v>
      </c>
      <c r="D90" s="49"/>
      <c r="E90" s="49"/>
      <c r="F90" s="49"/>
      <c r="G90" s="49"/>
      <c r="H90" s="49"/>
      <c r="I90" s="50"/>
      <c r="J90" s="66" t="s">
        <v>109</v>
      </c>
      <c r="K90" s="66"/>
      <c r="L90" s="66"/>
      <c r="M90" s="66"/>
      <c r="N90" s="66"/>
      <c r="O90" s="63" t="s">
        <v>110</v>
      </c>
      <c r="P90" s="49"/>
      <c r="Q90" s="49"/>
      <c r="R90" s="49"/>
      <c r="S90" s="49"/>
      <c r="T90" s="49"/>
      <c r="U90" s="49"/>
      <c r="V90" s="49"/>
      <c r="W90" s="49"/>
      <c r="X90" s="50"/>
      <c r="Y90" s="65">
        <v>1</v>
      </c>
      <c r="Z90" s="65"/>
      <c r="AA90" s="65"/>
      <c r="AB90" s="65"/>
      <c r="AC90" s="65"/>
      <c r="AD90" s="65">
        <v>0</v>
      </c>
      <c r="AE90" s="65"/>
      <c r="AF90" s="65"/>
      <c r="AG90" s="65"/>
      <c r="AH90" s="65"/>
      <c r="AI90" s="65">
        <v>1</v>
      </c>
      <c r="AJ90" s="65"/>
      <c r="AK90" s="65"/>
      <c r="AL90" s="65"/>
      <c r="AM90" s="65"/>
      <c r="AN90" s="65">
        <v>1</v>
      </c>
      <c r="AO90" s="65"/>
      <c r="AP90" s="65"/>
      <c r="AQ90" s="65"/>
      <c r="AR90" s="65"/>
      <c r="AS90" s="65">
        <v>0</v>
      </c>
      <c r="AT90" s="65"/>
      <c r="AU90" s="65"/>
      <c r="AV90" s="65"/>
      <c r="AW90" s="65"/>
      <c r="AX90" s="65">
        <v>1</v>
      </c>
      <c r="AY90" s="65"/>
      <c r="AZ90" s="65"/>
      <c r="BA90" s="65"/>
      <c r="BB90" s="65"/>
      <c r="BC90" s="65">
        <f>AN90-Y90</f>
        <v>0</v>
      </c>
      <c r="BD90" s="65"/>
      <c r="BE90" s="65"/>
      <c r="BF90" s="65"/>
      <c r="BG90" s="65"/>
      <c r="BH90" s="65">
        <f>AS90-AD90</f>
        <v>0</v>
      </c>
      <c r="BI90" s="65"/>
      <c r="BJ90" s="65"/>
      <c r="BK90" s="65"/>
      <c r="BL90" s="65"/>
      <c r="BM90" s="65">
        <v>0</v>
      </c>
      <c r="BN90" s="65"/>
      <c r="BO90" s="65"/>
      <c r="BP90" s="65"/>
      <c r="BQ90" s="65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63.75" customHeight="1" x14ac:dyDescent="0.2">
      <c r="A91" s="66">
        <v>2</v>
      </c>
      <c r="B91" s="66"/>
      <c r="C91" s="63" t="s">
        <v>111</v>
      </c>
      <c r="D91" s="49"/>
      <c r="E91" s="49"/>
      <c r="F91" s="49"/>
      <c r="G91" s="49"/>
      <c r="H91" s="49"/>
      <c r="I91" s="50"/>
      <c r="J91" s="66" t="s">
        <v>109</v>
      </c>
      <c r="K91" s="66"/>
      <c r="L91" s="66"/>
      <c r="M91" s="66"/>
      <c r="N91" s="66"/>
      <c r="O91" s="63" t="s">
        <v>112</v>
      </c>
      <c r="P91" s="49"/>
      <c r="Q91" s="49"/>
      <c r="R91" s="49"/>
      <c r="S91" s="49"/>
      <c r="T91" s="49"/>
      <c r="U91" s="49"/>
      <c r="V91" s="49"/>
      <c r="W91" s="49"/>
      <c r="X91" s="50"/>
      <c r="Y91" s="65">
        <v>26</v>
      </c>
      <c r="Z91" s="65"/>
      <c r="AA91" s="65"/>
      <c r="AB91" s="65"/>
      <c r="AC91" s="65"/>
      <c r="AD91" s="65">
        <v>0</v>
      </c>
      <c r="AE91" s="65"/>
      <c r="AF91" s="65"/>
      <c r="AG91" s="65"/>
      <c r="AH91" s="65"/>
      <c r="AI91" s="65">
        <v>26</v>
      </c>
      <c r="AJ91" s="65"/>
      <c r="AK91" s="65"/>
      <c r="AL91" s="65"/>
      <c r="AM91" s="65"/>
      <c r="AN91" s="65">
        <v>30</v>
      </c>
      <c r="AO91" s="65"/>
      <c r="AP91" s="65"/>
      <c r="AQ91" s="65"/>
      <c r="AR91" s="65"/>
      <c r="AS91" s="65">
        <v>0</v>
      </c>
      <c r="AT91" s="65"/>
      <c r="AU91" s="65"/>
      <c r="AV91" s="65"/>
      <c r="AW91" s="65"/>
      <c r="AX91" s="65">
        <v>30</v>
      </c>
      <c r="AY91" s="65"/>
      <c r="AZ91" s="65"/>
      <c r="BA91" s="65"/>
      <c r="BB91" s="65"/>
      <c r="BC91" s="65">
        <f>AN91-Y91</f>
        <v>4</v>
      </c>
      <c r="BD91" s="65"/>
      <c r="BE91" s="65"/>
      <c r="BF91" s="65"/>
      <c r="BG91" s="65"/>
      <c r="BH91" s="65">
        <f>AS91-AD91</f>
        <v>0</v>
      </c>
      <c r="BI91" s="65"/>
      <c r="BJ91" s="65"/>
      <c r="BK91" s="65"/>
      <c r="BL91" s="65"/>
      <c r="BM91" s="65">
        <v>4</v>
      </c>
      <c r="BN91" s="65"/>
      <c r="BO91" s="65"/>
      <c r="BP91" s="65"/>
      <c r="BQ91" s="65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s="40" customFormat="1" ht="15.75" x14ac:dyDescent="0.2">
      <c r="A92" s="68" t="s">
        <v>171</v>
      </c>
      <c r="B92" s="68"/>
      <c r="C92" s="64" t="s">
        <v>113</v>
      </c>
      <c r="D92" s="57"/>
      <c r="E92" s="57"/>
      <c r="F92" s="57"/>
      <c r="G92" s="57"/>
      <c r="H92" s="57"/>
      <c r="I92" s="58"/>
      <c r="J92" s="68" t="s">
        <v>107</v>
      </c>
      <c r="K92" s="68"/>
      <c r="L92" s="68"/>
      <c r="M92" s="68"/>
      <c r="N92" s="68"/>
      <c r="O92" s="64" t="s">
        <v>107</v>
      </c>
      <c r="P92" s="57"/>
      <c r="Q92" s="57"/>
      <c r="R92" s="57"/>
      <c r="S92" s="57"/>
      <c r="T92" s="57"/>
      <c r="U92" s="57"/>
      <c r="V92" s="57"/>
      <c r="W92" s="57"/>
      <c r="X92" s="58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  <c r="BD92" s="67"/>
      <c r="BE92" s="67"/>
      <c r="BF92" s="67"/>
      <c r="BG92" s="67"/>
      <c r="BH92" s="67"/>
      <c r="BI92" s="67"/>
      <c r="BJ92" s="67"/>
      <c r="BK92" s="67"/>
      <c r="BL92" s="67"/>
      <c r="BM92" s="67"/>
      <c r="BN92" s="67"/>
      <c r="BO92" s="67"/>
      <c r="BP92" s="67"/>
      <c r="BQ92" s="67"/>
      <c r="BR92" s="42"/>
      <c r="BS92" s="42"/>
      <c r="BT92" s="42"/>
      <c r="BU92" s="42"/>
      <c r="BV92" s="42"/>
      <c r="BW92" s="42"/>
      <c r="BX92" s="42"/>
      <c r="BY92" s="42"/>
      <c r="BZ92" s="43"/>
    </row>
    <row r="93" spans="1:79" s="40" customFormat="1" ht="38.25" customHeight="1" x14ac:dyDescent="0.2">
      <c r="A93" s="68" t="s">
        <v>170</v>
      </c>
      <c r="B93" s="68"/>
      <c r="C93" s="64" t="s">
        <v>114</v>
      </c>
      <c r="D93" s="57"/>
      <c r="E93" s="57"/>
      <c r="F93" s="57"/>
      <c r="G93" s="57"/>
      <c r="H93" s="57"/>
      <c r="I93" s="58"/>
      <c r="J93" s="68" t="s">
        <v>107</v>
      </c>
      <c r="K93" s="68"/>
      <c r="L93" s="68"/>
      <c r="M93" s="68"/>
      <c r="N93" s="68"/>
      <c r="O93" s="64" t="s">
        <v>107</v>
      </c>
      <c r="P93" s="57"/>
      <c r="Q93" s="57"/>
      <c r="R93" s="57"/>
      <c r="S93" s="57"/>
      <c r="T93" s="57"/>
      <c r="U93" s="57"/>
      <c r="V93" s="57"/>
      <c r="W93" s="57"/>
      <c r="X93" s="58"/>
      <c r="Y93" s="67">
        <v>107.31</v>
      </c>
      <c r="Z93" s="67"/>
      <c r="AA93" s="67"/>
      <c r="AB93" s="67"/>
      <c r="AC93" s="67"/>
      <c r="AD93" s="67">
        <v>0</v>
      </c>
      <c r="AE93" s="67"/>
      <c r="AF93" s="67"/>
      <c r="AG93" s="67"/>
      <c r="AH93" s="67"/>
      <c r="AI93" s="67">
        <v>107.31</v>
      </c>
      <c r="AJ93" s="67"/>
      <c r="AK93" s="67"/>
      <c r="AL93" s="67"/>
      <c r="AM93" s="67"/>
      <c r="AN93" s="67">
        <v>68.599999999999994</v>
      </c>
      <c r="AO93" s="67"/>
      <c r="AP93" s="67"/>
      <c r="AQ93" s="67"/>
      <c r="AR93" s="67"/>
      <c r="AS93" s="67">
        <v>0</v>
      </c>
      <c r="AT93" s="67"/>
      <c r="AU93" s="67"/>
      <c r="AV93" s="67"/>
      <c r="AW93" s="67"/>
      <c r="AX93" s="67">
        <v>68.599999999999994</v>
      </c>
      <c r="AY93" s="67"/>
      <c r="AZ93" s="67"/>
      <c r="BA93" s="67"/>
      <c r="BB93" s="67"/>
      <c r="BC93" s="67">
        <f t="shared" ref="BC93:BC106" si="5">AN93-Y93</f>
        <v>-38.710000000000008</v>
      </c>
      <c r="BD93" s="67"/>
      <c r="BE93" s="67"/>
      <c r="BF93" s="67"/>
      <c r="BG93" s="67"/>
      <c r="BH93" s="67">
        <f t="shared" ref="BH93:BH106" si="6">AS93-AD93</f>
        <v>0</v>
      </c>
      <c r="BI93" s="67"/>
      <c r="BJ93" s="67"/>
      <c r="BK93" s="67"/>
      <c r="BL93" s="67"/>
      <c r="BM93" s="67">
        <v>-38.710000000000008</v>
      </c>
      <c r="BN93" s="67"/>
      <c r="BO93" s="67"/>
      <c r="BP93" s="67"/>
      <c r="BQ93" s="67"/>
      <c r="BR93" s="42"/>
      <c r="BS93" s="42"/>
      <c r="BT93" s="42"/>
      <c r="BU93" s="42"/>
      <c r="BV93" s="42"/>
      <c r="BW93" s="42"/>
      <c r="BX93" s="42"/>
      <c r="BY93" s="42"/>
      <c r="BZ93" s="43"/>
    </row>
    <row r="94" spans="1:79" ht="63.75" customHeight="1" x14ac:dyDescent="0.2">
      <c r="A94" s="66" t="s">
        <v>172</v>
      </c>
      <c r="B94" s="66"/>
      <c r="C94" s="63" t="s">
        <v>115</v>
      </c>
      <c r="D94" s="49"/>
      <c r="E94" s="49"/>
      <c r="F94" s="49"/>
      <c r="G94" s="49"/>
      <c r="H94" s="49"/>
      <c r="I94" s="50"/>
      <c r="J94" s="66" t="s">
        <v>116</v>
      </c>
      <c r="K94" s="66"/>
      <c r="L94" s="66"/>
      <c r="M94" s="66"/>
      <c r="N94" s="66"/>
      <c r="O94" s="63" t="s">
        <v>117</v>
      </c>
      <c r="P94" s="49"/>
      <c r="Q94" s="49"/>
      <c r="R94" s="49"/>
      <c r="S94" s="49"/>
      <c r="T94" s="49"/>
      <c r="U94" s="49"/>
      <c r="V94" s="49"/>
      <c r="W94" s="49"/>
      <c r="X94" s="50"/>
      <c r="Y94" s="65">
        <v>14.64</v>
      </c>
      <c r="Z94" s="65"/>
      <c r="AA94" s="65"/>
      <c r="AB94" s="65"/>
      <c r="AC94" s="65"/>
      <c r="AD94" s="65">
        <v>0</v>
      </c>
      <c r="AE94" s="65"/>
      <c r="AF94" s="65"/>
      <c r="AG94" s="65"/>
      <c r="AH94" s="65"/>
      <c r="AI94" s="65">
        <v>14.64</v>
      </c>
      <c r="AJ94" s="65"/>
      <c r="AK94" s="65"/>
      <c r="AL94" s="65"/>
      <c r="AM94" s="65"/>
      <c r="AN94" s="65">
        <v>7.5</v>
      </c>
      <c r="AO94" s="65"/>
      <c r="AP94" s="65"/>
      <c r="AQ94" s="65"/>
      <c r="AR94" s="65"/>
      <c r="AS94" s="65">
        <v>0</v>
      </c>
      <c r="AT94" s="65"/>
      <c r="AU94" s="65"/>
      <c r="AV94" s="65"/>
      <c r="AW94" s="65"/>
      <c r="AX94" s="65">
        <v>7.5</v>
      </c>
      <c r="AY94" s="65"/>
      <c r="AZ94" s="65"/>
      <c r="BA94" s="65"/>
      <c r="BB94" s="65"/>
      <c r="BC94" s="65">
        <f t="shared" si="5"/>
        <v>-7.1400000000000006</v>
      </c>
      <c r="BD94" s="65"/>
      <c r="BE94" s="65"/>
      <c r="BF94" s="65"/>
      <c r="BG94" s="65"/>
      <c r="BH94" s="65">
        <f t="shared" si="6"/>
        <v>0</v>
      </c>
      <c r="BI94" s="65"/>
      <c r="BJ94" s="65"/>
      <c r="BK94" s="65"/>
      <c r="BL94" s="65"/>
      <c r="BM94" s="65">
        <v>-7.1400000000000006</v>
      </c>
      <c r="BN94" s="65"/>
      <c r="BO94" s="65"/>
      <c r="BP94" s="65"/>
      <c r="BQ94" s="65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63.75" customHeight="1" x14ac:dyDescent="0.2">
      <c r="A95" s="66" t="s">
        <v>173</v>
      </c>
      <c r="B95" s="66"/>
      <c r="C95" s="63" t="s">
        <v>118</v>
      </c>
      <c r="D95" s="49"/>
      <c r="E95" s="49"/>
      <c r="F95" s="49"/>
      <c r="G95" s="49"/>
      <c r="H95" s="49"/>
      <c r="I95" s="50"/>
      <c r="J95" s="66" t="s">
        <v>116</v>
      </c>
      <c r="K95" s="66"/>
      <c r="L95" s="66"/>
      <c r="M95" s="66"/>
      <c r="N95" s="66"/>
      <c r="O95" s="63" t="s">
        <v>117</v>
      </c>
      <c r="P95" s="49"/>
      <c r="Q95" s="49"/>
      <c r="R95" s="49"/>
      <c r="S95" s="49"/>
      <c r="T95" s="49"/>
      <c r="U95" s="49"/>
      <c r="V95" s="49"/>
      <c r="W95" s="49"/>
      <c r="X95" s="50"/>
      <c r="Y95" s="65">
        <v>14.66</v>
      </c>
      <c r="Z95" s="65"/>
      <c r="AA95" s="65"/>
      <c r="AB95" s="65"/>
      <c r="AC95" s="65"/>
      <c r="AD95" s="65">
        <v>0</v>
      </c>
      <c r="AE95" s="65"/>
      <c r="AF95" s="65"/>
      <c r="AG95" s="65"/>
      <c r="AH95" s="65"/>
      <c r="AI95" s="65">
        <v>14.66</v>
      </c>
      <c r="AJ95" s="65"/>
      <c r="AK95" s="65"/>
      <c r="AL95" s="65"/>
      <c r="AM95" s="65"/>
      <c r="AN95" s="65">
        <v>10</v>
      </c>
      <c r="AO95" s="65"/>
      <c r="AP95" s="65"/>
      <c r="AQ95" s="65"/>
      <c r="AR95" s="65"/>
      <c r="AS95" s="65">
        <v>0</v>
      </c>
      <c r="AT95" s="65"/>
      <c r="AU95" s="65"/>
      <c r="AV95" s="65"/>
      <c r="AW95" s="65"/>
      <c r="AX95" s="65">
        <v>10</v>
      </c>
      <c r="AY95" s="65"/>
      <c r="AZ95" s="65"/>
      <c r="BA95" s="65"/>
      <c r="BB95" s="65"/>
      <c r="BC95" s="65">
        <f t="shared" si="5"/>
        <v>-4.66</v>
      </c>
      <c r="BD95" s="65"/>
      <c r="BE95" s="65"/>
      <c r="BF95" s="65"/>
      <c r="BG95" s="65"/>
      <c r="BH95" s="65">
        <f t="shared" si="6"/>
        <v>0</v>
      </c>
      <c r="BI95" s="65"/>
      <c r="BJ95" s="65"/>
      <c r="BK95" s="65"/>
      <c r="BL95" s="65"/>
      <c r="BM95" s="65">
        <v>-4.66</v>
      </c>
      <c r="BN95" s="65"/>
      <c r="BO95" s="65"/>
      <c r="BP95" s="65"/>
      <c r="BQ95" s="65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63.75" customHeight="1" x14ac:dyDescent="0.2">
      <c r="A96" s="66" t="s">
        <v>174</v>
      </c>
      <c r="B96" s="66"/>
      <c r="C96" s="63" t="s">
        <v>119</v>
      </c>
      <c r="D96" s="49"/>
      <c r="E96" s="49"/>
      <c r="F96" s="49"/>
      <c r="G96" s="49"/>
      <c r="H96" s="49"/>
      <c r="I96" s="50"/>
      <c r="J96" s="66" t="s">
        <v>116</v>
      </c>
      <c r="K96" s="66"/>
      <c r="L96" s="66"/>
      <c r="M96" s="66"/>
      <c r="N96" s="66"/>
      <c r="O96" s="63" t="s">
        <v>117</v>
      </c>
      <c r="P96" s="49"/>
      <c r="Q96" s="49"/>
      <c r="R96" s="49"/>
      <c r="S96" s="49"/>
      <c r="T96" s="49"/>
      <c r="U96" s="49"/>
      <c r="V96" s="49"/>
      <c r="W96" s="49"/>
      <c r="X96" s="50"/>
      <c r="Y96" s="65">
        <v>10.35</v>
      </c>
      <c r="Z96" s="65"/>
      <c r="AA96" s="65"/>
      <c r="AB96" s="65"/>
      <c r="AC96" s="65"/>
      <c r="AD96" s="65">
        <v>0</v>
      </c>
      <c r="AE96" s="65"/>
      <c r="AF96" s="65"/>
      <c r="AG96" s="65"/>
      <c r="AH96" s="65"/>
      <c r="AI96" s="65">
        <v>10.35</v>
      </c>
      <c r="AJ96" s="65"/>
      <c r="AK96" s="65"/>
      <c r="AL96" s="65"/>
      <c r="AM96" s="65"/>
      <c r="AN96" s="65">
        <v>11.8</v>
      </c>
      <c r="AO96" s="65"/>
      <c r="AP96" s="65"/>
      <c r="AQ96" s="65"/>
      <c r="AR96" s="65"/>
      <c r="AS96" s="65">
        <v>0</v>
      </c>
      <c r="AT96" s="65"/>
      <c r="AU96" s="65"/>
      <c r="AV96" s="65"/>
      <c r="AW96" s="65"/>
      <c r="AX96" s="65">
        <v>11.8</v>
      </c>
      <c r="AY96" s="65"/>
      <c r="AZ96" s="65"/>
      <c r="BA96" s="65"/>
      <c r="BB96" s="65"/>
      <c r="BC96" s="65">
        <f t="shared" si="5"/>
        <v>1.4500000000000011</v>
      </c>
      <c r="BD96" s="65"/>
      <c r="BE96" s="65"/>
      <c r="BF96" s="65"/>
      <c r="BG96" s="65"/>
      <c r="BH96" s="65">
        <f t="shared" si="6"/>
        <v>0</v>
      </c>
      <c r="BI96" s="65"/>
      <c r="BJ96" s="65"/>
      <c r="BK96" s="65"/>
      <c r="BL96" s="65"/>
      <c r="BM96" s="65">
        <v>1.4500000000000011</v>
      </c>
      <c r="BN96" s="65"/>
      <c r="BO96" s="65"/>
      <c r="BP96" s="65"/>
      <c r="BQ96" s="65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63.75" customHeight="1" x14ac:dyDescent="0.2">
      <c r="A97" s="66" t="s">
        <v>175</v>
      </c>
      <c r="B97" s="66"/>
      <c r="C97" s="63" t="s">
        <v>120</v>
      </c>
      <c r="D97" s="49"/>
      <c r="E97" s="49"/>
      <c r="F97" s="49"/>
      <c r="G97" s="49"/>
      <c r="H97" s="49"/>
      <c r="I97" s="50"/>
      <c r="J97" s="66" t="s">
        <v>116</v>
      </c>
      <c r="K97" s="66"/>
      <c r="L97" s="66"/>
      <c r="M97" s="66"/>
      <c r="N97" s="66"/>
      <c r="O97" s="63" t="s">
        <v>117</v>
      </c>
      <c r="P97" s="49"/>
      <c r="Q97" s="49"/>
      <c r="R97" s="49"/>
      <c r="S97" s="49"/>
      <c r="T97" s="49"/>
      <c r="U97" s="49"/>
      <c r="V97" s="49"/>
      <c r="W97" s="49"/>
      <c r="X97" s="50"/>
      <c r="Y97" s="65">
        <v>13.15</v>
      </c>
      <c r="Z97" s="65"/>
      <c r="AA97" s="65"/>
      <c r="AB97" s="65"/>
      <c r="AC97" s="65"/>
      <c r="AD97" s="65">
        <v>0</v>
      </c>
      <c r="AE97" s="65"/>
      <c r="AF97" s="65"/>
      <c r="AG97" s="65"/>
      <c r="AH97" s="65"/>
      <c r="AI97" s="65">
        <v>13.15</v>
      </c>
      <c r="AJ97" s="65"/>
      <c r="AK97" s="65"/>
      <c r="AL97" s="65"/>
      <c r="AM97" s="65"/>
      <c r="AN97" s="65">
        <v>12.9</v>
      </c>
      <c r="AO97" s="65"/>
      <c r="AP97" s="65"/>
      <c r="AQ97" s="65"/>
      <c r="AR97" s="65"/>
      <c r="AS97" s="65">
        <v>0</v>
      </c>
      <c r="AT97" s="65"/>
      <c r="AU97" s="65"/>
      <c r="AV97" s="65"/>
      <c r="AW97" s="65"/>
      <c r="AX97" s="65">
        <v>12.9</v>
      </c>
      <c r="AY97" s="65"/>
      <c r="AZ97" s="65"/>
      <c r="BA97" s="65"/>
      <c r="BB97" s="65"/>
      <c r="BC97" s="65">
        <f t="shared" si="5"/>
        <v>-0.25</v>
      </c>
      <c r="BD97" s="65"/>
      <c r="BE97" s="65"/>
      <c r="BF97" s="65"/>
      <c r="BG97" s="65"/>
      <c r="BH97" s="65">
        <f t="shared" si="6"/>
        <v>0</v>
      </c>
      <c r="BI97" s="65"/>
      <c r="BJ97" s="65"/>
      <c r="BK97" s="65"/>
      <c r="BL97" s="65"/>
      <c r="BM97" s="65">
        <v>-0.25</v>
      </c>
      <c r="BN97" s="65"/>
      <c r="BO97" s="65"/>
      <c r="BP97" s="65"/>
      <c r="BQ97" s="65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63.75" customHeight="1" x14ac:dyDescent="0.2">
      <c r="A98" s="66" t="s">
        <v>176</v>
      </c>
      <c r="B98" s="66"/>
      <c r="C98" s="63" t="s">
        <v>121</v>
      </c>
      <c r="D98" s="49"/>
      <c r="E98" s="49"/>
      <c r="F98" s="49"/>
      <c r="G98" s="49"/>
      <c r="H98" s="49"/>
      <c r="I98" s="50"/>
      <c r="J98" s="66" t="s">
        <v>116</v>
      </c>
      <c r="K98" s="66"/>
      <c r="L98" s="66"/>
      <c r="M98" s="66"/>
      <c r="N98" s="66"/>
      <c r="O98" s="63" t="s">
        <v>117</v>
      </c>
      <c r="P98" s="49"/>
      <c r="Q98" s="49"/>
      <c r="R98" s="49"/>
      <c r="S98" s="49"/>
      <c r="T98" s="49"/>
      <c r="U98" s="49"/>
      <c r="V98" s="49"/>
      <c r="W98" s="49"/>
      <c r="X98" s="50"/>
      <c r="Y98" s="65">
        <v>10.32</v>
      </c>
      <c r="Z98" s="65"/>
      <c r="AA98" s="65"/>
      <c r="AB98" s="65"/>
      <c r="AC98" s="65"/>
      <c r="AD98" s="65">
        <v>0</v>
      </c>
      <c r="AE98" s="65"/>
      <c r="AF98" s="65"/>
      <c r="AG98" s="65"/>
      <c r="AH98" s="65"/>
      <c r="AI98" s="65">
        <v>10.32</v>
      </c>
      <c r="AJ98" s="65"/>
      <c r="AK98" s="65"/>
      <c r="AL98" s="65"/>
      <c r="AM98" s="65"/>
      <c r="AN98" s="65">
        <v>6.2</v>
      </c>
      <c r="AO98" s="65"/>
      <c r="AP98" s="65"/>
      <c r="AQ98" s="65"/>
      <c r="AR98" s="65"/>
      <c r="AS98" s="65">
        <v>0</v>
      </c>
      <c r="AT98" s="65"/>
      <c r="AU98" s="65"/>
      <c r="AV98" s="65"/>
      <c r="AW98" s="65"/>
      <c r="AX98" s="65">
        <v>6.2</v>
      </c>
      <c r="AY98" s="65"/>
      <c r="AZ98" s="65"/>
      <c r="BA98" s="65"/>
      <c r="BB98" s="65"/>
      <c r="BC98" s="65">
        <f t="shared" si="5"/>
        <v>-4.12</v>
      </c>
      <c r="BD98" s="65"/>
      <c r="BE98" s="65"/>
      <c r="BF98" s="65"/>
      <c r="BG98" s="65"/>
      <c r="BH98" s="65">
        <f t="shared" si="6"/>
        <v>0</v>
      </c>
      <c r="BI98" s="65"/>
      <c r="BJ98" s="65"/>
      <c r="BK98" s="65"/>
      <c r="BL98" s="65"/>
      <c r="BM98" s="65">
        <v>-4.12</v>
      </c>
      <c r="BN98" s="65"/>
      <c r="BO98" s="65"/>
      <c r="BP98" s="65"/>
      <c r="BQ98" s="65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63.75" customHeight="1" x14ac:dyDescent="0.2">
      <c r="A99" s="66" t="s">
        <v>177</v>
      </c>
      <c r="B99" s="66"/>
      <c r="C99" s="63" t="s">
        <v>122</v>
      </c>
      <c r="D99" s="49"/>
      <c r="E99" s="49"/>
      <c r="F99" s="49"/>
      <c r="G99" s="49"/>
      <c r="H99" s="49"/>
      <c r="I99" s="50"/>
      <c r="J99" s="66" t="s">
        <v>116</v>
      </c>
      <c r="K99" s="66"/>
      <c r="L99" s="66"/>
      <c r="M99" s="66"/>
      <c r="N99" s="66"/>
      <c r="O99" s="63" t="s">
        <v>117</v>
      </c>
      <c r="P99" s="49"/>
      <c r="Q99" s="49"/>
      <c r="R99" s="49"/>
      <c r="S99" s="49"/>
      <c r="T99" s="49"/>
      <c r="U99" s="49"/>
      <c r="V99" s="49"/>
      <c r="W99" s="49"/>
      <c r="X99" s="50"/>
      <c r="Y99" s="65">
        <v>1.94</v>
      </c>
      <c r="Z99" s="65"/>
      <c r="AA99" s="65"/>
      <c r="AB99" s="65"/>
      <c r="AC99" s="65"/>
      <c r="AD99" s="65">
        <v>0</v>
      </c>
      <c r="AE99" s="65"/>
      <c r="AF99" s="65"/>
      <c r="AG99" s="65"/>
      <c r="AH99" s="65"/>
      <c r="AI99" s="65">
        <v>1.94</v>
      </c>
      <c r="AJ99" s="65"/>
      <c r="AK99" s="65"/>
      <c r="AL99" s="65"/>
      <c r="AM99" s="65"/>
      <c r="AN99" s="65">
        <v>2.9</v>
      </c>
      <c r="AO99" s="65"/>
      <c r="AP99" s="65"/>
      <c r="AQ99" s="65"/>
      <c r="AR99" s="65"/>
      <c r="AS99" s="65">
        <v>0</v>
      </c>
      <c r="AT99" s="65"/>
      <c r="AU99" s="65"/>
      <c r="AV99" s="65"/>
      <c r="AW99" s="65"/>
      <c r="AX99" s="65">
        <v>2.9</v>
      </c>
      <c r="AY99" s="65"/>
      <c r="AZ99" s="65"/>
      <c r="BA99" s="65"/>
      <c r="BB99" s="65"/>
      <c r="BC99" s="65">
        <f t="shared" si="5"/>
        <v>0.96</v>
      </c>
      <c r="BD99" s="65"/>
      <c r="BE99" s="65"/>
      <c r="BF99" s="65"/>
      <c r="BG99" s="65"/>
      <c r="BH99" s="65">
        <f t="shared" si="6"/>
        <v>0</v>
      </c>
      <c r="BI99" s="65"/>
      <c r="BJ99" s="65"/>
      <c r="BK99" s="65"/>
      <c r="BL99" s="65"/>
      <c r="BM99" s="65">
        <v>0.96</v>
      </c>
      <c r="BN99" s="65"/>
      <c r="BO99" s="65"/>
      <c r="BP99" s="65"/>
      <c r="BQ99" s="65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63.75" customHeight="1" x14ac:dyDescent="0.2">
      <c r="A100" s="66" t="s">
        <v>178</v>
      </c>
      <c r="B100" s="66"/>
      <c r="C100" s="63" t="s">
        <v>123</v>
      </c>
      <c r="D100" s="49"/>
      <c r="E100" s="49"/>
      <c r="F100" s="49"/>
      <c r="G100" s="49"/>
      <c r="H100" s="49"/>
      <c r="I100" s="50"/>
      <c r="J100" s="66" t="s">
        <v>116</v>
      </c>
      <c r="K100" s="66"/>
      <c r="L100" s="66"/>
      <c r="M100" s="66"/>
      <c r="N100" s="66"/>
      <c r="O100" s="63" t="s">
        <v>117</v>
      </c>
      <c r="P100" s="49"/>
      <c r="Q100" s="49"/>
      <c r="R100" s="49"/>
      <c r="S100" s="49"/>
      <c r="T100" s="49"/>
      <c r="U100" s="49"/>
      <c r="V100" s="49"/>
      <c r="W100" s="49"/>
      <c r="X100" s="50"/>
      <c r="Y100" s="65">
        <v>12.98</v>
      </c>
      <c r="Z100" s="65"/>
      <c r="AA100" s="65"/>
      <c r="AB100" s="65"/>
      <c r="AC100" s="65"/>
      <c r="AD100" s="65">
        <v>0</v>
      </c>
      <c r="AE100" s="65"/>
      <c r="AF100" s="65"/>
      <c r="AG100" s="65"/>
      <c r="AH100" s="65"/>
      <c r="AI100" s="65">
        <v>12.98</v>
      </c>
      <c r="AJ100" s="65"/>
      <c r="AK100" s="65"/>
      <c r="AL100" s="65"/>
      <c r="AM100" s="65"/>
      <c r="AN100" s="65">
        <v>5.8</v>
      </c>
      <c r="AO100" s="65"/>
      <c r="AP100" s="65"/>
      <c r="AQ100" s="65"/>
      <c r="AR100" s="65"/>
      <c r="AS100" s="65">
        <v>0</v>
      </c>
      <c r="AT100" s="65"/>
      <c r="AU100" s="65"/>
      <c r="AV100" s="65"/>
      <c r="AW100" s="65"/>
      <c r="AX100" s="65">
        <v>5.8</v>
      </c>
      <c r="AY100" s="65"/>
      <c r="AZ100" s="65"/>
      <c r="BA100" s="65"/>
      <c r="BB100" s="65"/>
      <c r="BC100" s="65">
        <f t="shared" si="5"/>
        <v>-7.1800000000000006</v>
      </c>
      <c r="BD100" s="65"/>
      <c r="BE100" s="65"/>
      <c r="BF100" s="65"/>
      <c r="BG100" s="65"/>
      <c r="BH100" s="65">
        <f t="shared" si="6"/>
        <v>0</v>
      </c>
      <c r="BI100" s="65"/>
      <c r="BJ100" s="65"/>
      <c r="BK100" s="65"/>
      <c r="BL100" s="65"/>
      <c r="BM100" s="65">
        <v>-7.1800000000000006</v>
      </c>
      <c r="BN100" s="65"/>
      <c r="BO100" s="65"/>
      <c r="BP100" s="65"/>
      <c r="BQ100" s="65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63.75" customHeight="1" x14ac:dyDescent="0.2">
      <c r="A101" s="66" t="s">
        <v>179</v>
      </c>
      <c r="B101" s="66"/>
      <c r="C101" s="63" t="s">
        <v>124</v>
      </c>
      <c r="D101" s="49"/>
      <c r="E101" s="49"/>
      <c r="F101" s="49"/>
      <c r="G101" s="49"/>
      <c r="H101" s="49"/>
      <c r="I101" s="50"/>
      <c r="J101" s="66" t="s">
        <v>116</v>
      </c>
      <c r="K101" s="66"/>
      <c r="L101" s="66"/>
      <c r="M101" s="66"/>
      <c r="N101" s="66"/>
      <c r="O101" s="63" t="s">
        <v>117</v>
      </c>
      <c r="P101" s="49"/>
      <c r="Q101" s="49"/>
      <c r="R101" s="49"/>
      <c r="S101" s="49"/>
      <c r="T101" s="49"/>
      <c r="U101" s="49"/>
      <c r="V101" s="49"/>
      <c r="W101" s="49"/>
      <c r="X101" s="50"/>
      <c r="Y101" s="65">
        <v>16.45</v>
      </c>
      <c r="Z101" s="65"/>
      <c r="AA101" s="65"/>
      <c r="AB101" s="65"/>
      <c r="AC101" s="65"/>
      <c r="AD101" s="65">
        <v>0</v>
      </c>
      <c r="AE101" s="65"/>
      <c r="AF101" s="65"/>
      <c r="AG101" s="65"/>
      <c r="AH101" s="65"/>
      <c r="AI101" s="65">
        <v>16.45</v>
      </c>
      <c r="AJ101" s="65"/>
      <c r="AK101" s="65"/>
      <c r="AL101" s="65"/>
      <c r="AM101" s="65"/>
      <c r="AN101" s="65">
        <v>10</v>
      </c>
      <c r="AO101" s="65"/>
      <c r="AP101" s="65"/>
      <c r="AQ101" s="65"/>
      <c r="AR101" s="65"/>
      <c r="AS101" s="65">
        <v>0</v>
      </c>
      <c r="AT101" s="65"/>
      <c r="AU101" s="65"/>
      <c r="AV101" s="65"/>
      <c r="AW101" s="65"/>
      <c r="AX101" s="65">
        <v>10</v>
      </c>
      <c r="AY101" s="65"/>
      <c r="AZ101" s="65"/>
      <c r="BA101" s="65"/>
      <c r="BB101" s="65"/>
      <c r="BC101" s="65">
        <f t="shared" si="5"/>
        <v>-6.4499999999999993</v>
      </c>
      <c r="BD101" s="65"/>
      <c r="BE101" s="65"/>
      <c r="BF101" s="65"/>
      <c r="BG101" s="65"/>
      <c r="BH101" s="65">
        <f t="shared" si="6"/>
        <v>0</v>
      </c>
      <c r="BI101" s="65"/>
      <c r="BJ101" s="65"/>
      <c r="BK101" s="65"/>
      <c r="BL101" s="65"/>
      <c r="BM101" s="65">
        <v>-6.4499999999999993</v>
      </c>
      <c r="BN101" s="65"/>
      <c r="BO101" s="65"/>
      <c r="BP101" s="65"/>
      <c r="BQ101" s="65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63.75" customHeight="1" x14ac:dyDescent="0.2">
      <c r="A102" s="66" t="s">
        <v>180</v>
      </c>
      <c r="B102" s="66"/>
      <c r="C102" s="63" t="s">
        <v>125</v>
      </c>
      <c r="D102" s="49"/>
      <c r="E102" s="49"/>
      <c r="F102" s="49"/>
      <c r="G102" s="49"/>
      <c r="H102" s="49"/>
      <c r="I102" s="50"/>
      <c r="J102" s="66" t="s">
        <v>116</v>
      </c>
      <c r="K102" s="66"/>
      <c r="L102" s="66"/>
      <c r="M102" s="66"/>
      <c r="N102" s="66"/>
      <c r="O102" s="63" t="s">
        <v>117</v>
      </c>
      <c r="P102" s="49"/>
      <c r="Q102" s="49"/>
      <c r="R102" s="49"/>
      <c r="S102" s="49"/>
      <c r="T102" s="49"/>
      <c r="U102" s="49"/>
      <c r="V102" s="49"/>
      <c r="W102" s="49"/>
      <c r="X102" s="50"/>
      <c r="Y102" s="65">
        <v>8.91</v>
      </c>
      <c r="Z102" s="65"/>
      <c r="AA102" s="65"/>
      <c r="AB102" s="65"/>
      <c r="AC102" s="65"/>
      <c r="AD102" s="65">
        <v>0</v>
      </c>
      <c r="AE102" s="65"/>
      <c r="AF102" s="65"/>
      <c r="AG102" s="65"/>
      <c r="AH102" s="65"/>
      <c r="AI102" s="65">
        <v>8.91</v>
      </c>
      <c r="AJ102" s="65"/>
      <c r="AK102" s="65"/>
      <c r="AL102" s="65"/>
      <c r="AM102" s="65"/>
      <c r="AN102" s="65">
        <v>1.5</v>
      </c>
      <c r="AO102" s="65"/>
      <c r="AP102" s="65"/>
      <c r="AQ102" s="65"/>
      <c r="AR102" s="65"/>
      <c r="AS102" s="65">
        <v>0</v>
      </c>
      <c r="AT102" s="65"/>
      <c r="AU102" s="65"/>
      <c r="AV102" s="65"/>
      <c r="AW102" s="65"/>
      <c r="AX102" s="65">
        <v>1.5</v>
      </c>
      <c r="AY102" s="65"/>
      <c r="AZ102" s="65"/>
      <c r="BA102" s="65"/>
      <c r="BB102" s="65"/>
      <c r="BC102" s="65">
        <f t="shared" si="5"/>
        <v>-7.41</v>
      </c>
      <c r="BD102" s="65"/>
      <c r="BE102" s="65"/>
      <c r="BF102" s="65"/>
      <c r="BG102" s="65"/>
      <c r="BH102" s="65">
        <f t="shared" si="6"/>
        <v>0</v>
      </c>
      <c r="BI102" s="65"/>
      <c r="BJ102" s="65"/>
      <c r="BK102" s="65"/>
      <c r="BL102" s="65"/>
      <c r="BM102" s="65">
        <v>-7.41</v>
      </c>
      <c r="BN102" s="65"/>
      <c r="BO102" s="65"/>
      <c r="BP102" s="65"/>
      <c r="BQ102" s="65"/>
      <c r="BR102" s="11"/>
      <c r="BS102" s="11"/>
      <c r="BT102" s="11"/>
      <c r="BU102" s="11"/>
      <c r="BV102" s="11"/>
      <c r="BW102" s="11"/>
      <c r="BX102" s="11"/>
      <c r="BY102" s="11"/>
      <c r="BZ102" s="9"/>
    </row>
    <row r="103" spans="1:78" ht="63.75" customHeight="1" x14ac:dyDescent="0.2">
      <c r="A103" s="66" t="s">
        <v>181</v>
      </c>
      <c r="B103" s="66"/>
      <c r="C103" s="63" t="s">
        <v>126</v>
      </c>
      <c r="D103" s="49"/>
      <c r="E103" s="49"/>
      <c r="F103" s="49"/>
      <c r="G103" s="49"/>
      <c r="H103" s="49"/>
      <c r="I103" s="50"/>
      <c r="J103" s="66" t="s">
        <v>116</v>
      </c>
      <c r="K103" s="66"/>
      <c r="L103" s="66"/>
      <c r="M103" s="66"/>
      <c r="N103" s="66"/>
      <c r="O103" s="63" t="s">
        <v>117</v>
      </c>
      <c r="P103" s="49"/>
      <c r="Q103" s="49"/>
      <c r="R103" s="49"/>
      <c r="S103" s="49"/>
      <c r="T103" s="49"/>
      <c r="U103" s="49"/>
      <c r="V103" s="49"/>
      <c r="W103" s="49"/>
      <c r="X103" s="50"/>
      <c r="Y103" s="65">
        <v>3.91</v>
      </c>
      <c r="Z103" s="65"/>
      <c r="AA103" s="65"/>
      <c r="AB103" s="65"/>
      <c r="AC103" s="65"/>
      <c r="AD103" s="65">
        <v>0</v>
      </c>
      <c r="AE103" s="65"/>
      <c r="AF103" s="65"/>
      <c r="AG103" s="65"/>
      <c r="AH103" s="65"/>
      <c r="AI103" s="65">
        <v>3.91</v>
      </c>
      <c r="AJ103" s="65"/>
      <c r="AK103" s="65"/>
      <c r="AL103" s="65"/>
      <c r="AM103" s="65"/>
      <c r="AN103" s="65">
        <v>0</v>
      </c>
      <c r="AO103" s="65"/>
      <c r="AP103" s="65"/>
      <c r="AQ103" s="65"/>
      <c r="AR103" s="65"/>
      <c r="AS103" s="65">
        <v>0</v>
      </c>
      <c r="AT103" s="65"/>
      <c r="AU103" s="65"/>
      <c r="AV103" s="65"/>
      <c r="AW103" s="65"/>
      <c r="AX103" s="65">
        <v>0</v>
      </c>
      <c r="AY103" s="65"/>
      <c r="AZ103" s="65"/>
      <c r="BA103" s="65"/>
      <c r="BB103" s="65"/>
      <c r="BC103" s="65">
        <f t="shared" si="5"/>
        <v>-3.91</v>
      </c>
      <c r="BD103" s="65"/>
      <c r="BE103" s="65"/>
      <c r="BF103" s="65"/>
      <c r="BG103" s="65"/>
      <c r="BH103" s="65">
        <f t="shared" si="6"/>
        <v>0</v>
      </c>
      <c r="BI103" s="65"/>
      <c r="BJ103" s="65"/>
      <c r="BK103" s="65"/>
      <c r="BL103" s="65"/>
      <c r="BM103" s="65">
        <v>-3.91</v>
      </c>
      <c r="BN103" s="65"/>
      <c r="BO103" s="65"/>
      <c r="BP103" s="65"/>
      <c r="BQ103" s="65"/>
      <c r="BR103" s="11"/>
      <c r="BS103" s="11"/>
      <c r="BT103" s="11"/>
      <c r="BU103" s="11"/>
      <c r="BV103" s="11"/>
      <c r="BW103" s="11"/>
      <c r="BX103" s="11"/>
      <c r="BY103" s="11"/>
      <c r="BZ103" s="9"/>
    </row>
    <row r="104" spans="1:78" ht="51" customHeight="1" x14ac:dyDescent="0.2">
      <c r="A104" s="66" t="s">
        <v>171</v>
      </c>
      <c r="B104" s="66"/>
      <c r="C104" s="63" t="s">
        <v>127</v>
      </c>
      <c r="D104" s="49"/>
      <c r="E104" s="49"/>
      <c r="F104" s="49"/>
      <c r="G104" s="49"/>
      <c r="H104" s="49"/>
      <c r="I104" s="50"/>
      <c r="J104" s="66" t="s">
        <v>109</v>
      </c>
      <c r="K104" s="66"/>
      <c r="L104" s="66"/>
      <c r="M104" s="66"/>
      <c r="N104" s="66"/>
      <c r="O104" s="63" t="s">
        <v>128</v>
      </c>
      <c r="P104" s="49"/>
      <c r="Q104" s="49"/>
      <c r="R104" s="49"/>
      <c r="S104" s="49"/>
      <c r="T104" s="49"/>
      <c r="U104" s="49"/>
      <c r="V104" s="49"/>
      <c r="W104" s="49"/>
      <c r="X104" s="50"/>
      <c r="Y104" s="65">
        <v>9</v>
      </c>
      <c r="Z104" s="65"/>
      <c r="AA104" s="65"/>
      <c r="AB104" s="65"/>
      <c r="AC104" s="65"/>
      <c r="AD104" s="65">
        <v>0</v>
      </c>
      <c r="AE104" s="65"/>
      <c r="AF104" s="65"/>
      <c r="AG104" s="65"/>
      <c r="AH104" s="65"/>
      <c r="AI104" s="65">
        <v>9</v>
      </c>
      <c r="AJ104" s="65"/>
      <c r="AK104" s="65"/>
      <c r="AL104" s="65"/>
      <c r="AM104" s="65"/>
      <c r="AN104" s="65">
        <v>6</v>
      </c>
      <c r="AO104" s="65"/>
      <c r="AP104" s="65"/>
      <c r="AQ104" s="65"/>
      <c r="AR104" s="65"/>
      <c r="AS104" s="65">
        <v>0</v>
      </c>
      <c r="AT104" s="65"/>
      <c r="AU104" s="65"/>
      <c r="AV104" s="65"/>
      <c r="AW104" s="65"/>
      <c r="AX104" s="65">
        <v>6</v>
      </c>
      <c r="AY104" s="65"/>
      <c r="AZ104" s="65"/>
      <c r="BA104" s="65"/>
      <c r="BB104" s="65"/>
      <c r="BC104" s="65">
        <f t="shared" si="5"/>
        <v>-3</v>
      </c>
      <c r="BD104" s="65"/>
      <c r="BE104" s="65"/>
      <c r="BF104" s="65"/>
      <c r="BG104" s="65"/>
      <c r="BH104" s="65">
        <f t="shared" si="6"/>
        <v>0</v>
      </c>
      <c r="BI104" s="65"/>
      <c r="BJ104" s="65"/>
      <c r="BK104" s="65"/>
      <c r="BL104" s="65"/>
      <c r="BM104" s="65">
        <v>-3</v>
      </c>
      <c r="BN104" s="65"/>
      <c r="BO104" s="65"/>
      <c r="BP104" s="65"/>
      <c r="BQ104" s="65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14.75" customHeight="1" x14ac:dyDescent="0.2">
      <c r="A105" s="66" t="s">
        <v>182</v>
      </c>
      <c r="B105" s="66"/>
      <c r="C105" s="63" t="s">
        <v>129</v>
      </c>
      <c r="D105" s="49"/>
      <c r="E105" s="49"/>
      <c r="F105" s="49"/>
      <c r="G105" s="49"/>
      <c r="H105" s="49"/>
      <c r="I105" s="50"/>
      <c r="J105" s="66" t="s">
        <v>109</v>
      </c>
      <c r="K105" s="66"/>
      <c r="L105" s="66"/>
      <c r="M105" s="66"/>
      <c r="N105" s="66"/>
      <c r="O105" s="63" t="s">
        <v>130</v>
      </c>
      <c r="P105" s="49"/>
      <c r="Q105" s="49"/>
      <c r="R105" s="49"/>
      <c r="S105" s="49"/>
      <c r="T105" s="49"/>
      <c r="U105" s="49"/>
      <c r="V105" s="49"/>
      <c r="W105" s="49"/>
      <c r="X105" s="50"/>
      <c r="Y105" s="65">
        <v>70781</v>
      </c>
      <c r="Z105" s="65"/>
      <c r="AA105" s="65"/>
      <c r="AB105" s="65"/>
      <c r="AC105" s="65"/>
      <c r="AD105" s="65">
        <v>0</v>
      </c>
      <c r="AE105" s="65"/>
      <c r="AF105" s="65"/>
      <c r="AG105" s="65"/>
      <c r="AH105" s="65"/>
      <c r="AI105" s="65">
        <v>70781</v>
      </c>
      <c r="AJ105" s="65"/>
      <c r="AK105" s="65"/>
      <c r="AL105" s="65"/>
      <c r="AM105" s="65"/>
      <c r="AN105" s="65">
        <v>70781</v>
      </c>
      <c r="AO105" s="65"/>
      <c r="AP105" s="65"/>
      <c r="AQ105" s="65"/>
      <c r="AR105" s="65"/>
      <c r="AS105" s="65">
        <v>0</v>
      </c>
      <c r="AT105" s="65"/>
      <c r="AU105" s="65"/>
      <c r="AV105" s="65"/>
      <c r="AW105" s="65"/>
      <c r="AX105" s="65">
        <v>70781</v>
      </c>
      <c r="AY105" s="65"/>
      <c r="AZ105" s="65"/>
      <c r="BA105" s="65"/>
      <c r="BB105" s="65"/>
      <c r="BC105" s="65">
        <f t="shared" si="5"/>
        <v>0</v>
      </c>
      <c r="BD105" s="65"/>
      <c r="BE105" s="65"/>
      <c r="BF105" s="65"/>
      <c r="BG105" s="65"/>
      <c r="BH105" s="65">
        <f t="shared" si="6"/>
        <v>0</v>
      </c>
      <c r="BI105" s="65"/>
      <c r="BJ105" s="65"/>
      <c r="BK105" s="65"/>
      <c r="BL105" s="65"/>
      <c r="BM105" s="65">
        <v>0</v>
      </c>
      <c r="BN105" s="65"/>
      <c r="BO105" s="65"/>
      <c r="BP105" s="65"/>
      <c r="BQ105" s="65"/>
      <c r="BR105" s="11"/>
      <c r="BS105" s="11"/>
      <c r="BT105" s="11"/>
      <c r="BU105" s="11"/>
      <c r="BV105" s="11"/>
      <c r="BW105" s="11"/>
      <c r="BX105" s="11"/>
      <c r="BY105" s="11"/>
      <c r="BZ105" s="9"/>
    </row>
    <row r="106" spans="1:78" ht="38.25" customHeight="1" x14ac:dyDescent="0.2">
      <c r="A106" s="66" t="s">
        <v>183</v>
      </c>
      <c r="B106" s="66"/>
      <c r="C106" s="63" t="s">
        <v>131</v>
      </c>
      <c r="D106" s="49"/>
      <c r="E106" s="49"/>
      <c r="F106" s="49"/>
      <c r="G106" s="49"/>
      <c r="H106" s="49"/>
      <c r="I106" s="50"/>
      <c r="J106" s="66" t="s">
        <v>132</v>
      </c>
      <c r="K106" s="66"/>
      <c r="L106" s="66"/>
      <c r="M106" s="66"/>
      <c r="N106" s="66"/>
      <c r="O106" s="63" t="s">
        <v>133</v>
      </c>
      <c r="P106" s="49"/>
      <c r="Q106" s="49"/>
      <c r="R106" s="49"/>
      <c r="S106" s="49"/>
      <c r="T106" s="49"/>
      <c r="U106" s="49"/>
      <c r="V106" s="49"/>
      <c r="W106" s="49"/>
      <c r="X106" s="50"/>
      <c r="Y106" s="65">
        <v>392490</v>
      </c>
      <c r="Z106" s="65"/>
      <c r="AA106" s="65"/>
      <c r="AB106" s="65"/>
      <c r="AC106" s="65"/>
      <c r="AD106" s="65">
        <v>0</v>
      </c>
      <c r="AE106" s="65"/>
      <c r="AF106" s="65"/>
      <c r="AG106" s="65"/>
      <c r="AH106" s="65"/>
      <c r="AI106" s="65">
        <v>392490</v>
      </c>
      <c r="AJ106" s="65"/>
      <c r="AK106" s="65"/>
      <c r="AL106" s="65"/>
      <c r="AM106" s="65"/>
      <c r="AN106" s="65">
        <v>320489</v>
      </c>
      <c r="AO106" s="65"/>
      <c r="AP106" s="65"/>
      <c r="AQ106" s="65"/>
      <c r="AR106" s="65"/>
      <c r="AS106" s="65">
        <v>0</v>
      </c>
      <c r="AT106" s="65"/>
      <c r="AU106" s="65"/>
      <c r="AV106" s="65"/>
      <c r="AW106" s="65"/>
      <c r="AX106" s="65">
        <v>320489</v>
      </c>
      <c r="AY106" s="65"/>
      <c r="AZ106" s="65"/>
      <c r="BA106" s="65"/>
      <c r="BB106" s="65"/>
      <c r="BC106" s="65">
        <f t="shared" si="5"/>
        <v>-72001</v>
      </c>
      <c r="BD106" s="65"/>
      <c r="BE106" s="65"/>
      <c r="BF106" s="65"/>
      <c r="BG106" s="65"/>
      <c r="BH106" s="65">
        <f t="shared" si="6"/>
        <v>0</v>
      </c>
      <c r="BI106" s="65"/>
      <c r="BJ106" s="65"/>
      <c r="BK106" s="65"/>
      <c r="BL106" s="65"/>
      <c r="BM106" s="65">
        <v>-72001</v>
      </c>
      <c r="BN106" s="65"/>
      <c r="BO106" s="65"/>
      <c r="BP106" s="65"/>
      <c r="BQ106" s="65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s="40" customFormat="1" ht="15.75" x14ac:dyDescent="0.2">
      <c r="A107" s="68" t="s">
        <v>182</v>
      </c>
      <c r="B107" s="68"/>
      <c r="C107" s="64" t="s">
        <v>134</v>
      </c>
      <c r="D107" s="57"/>
      <c r="E107" s="57"/>
      <c r="F107" s="57"/>
      <c r="G107" s="57"/>
      <c r="H107" s="57"/>
      <c r="I107" s="58"/>
      <c r="J107" s="68" t="s">
        <v>107</v>
      </c>
      <c r="K107" s="68"/>
      <c r="L107" s="68"/>
      <c r="M107" s="68"/>
      <c r="N107" s="68"/>
      <c r="O107" s="64" t="s">
        <v>107</v>
      </c>
      <c r="P107" s="57"/>
      <c r="Q107" s="57"/>
      <c r="R107" s="57"/>
      <c r="S107" s="57"/>
      <c r="T107" s="57"/>
      <c r="U107" s="57"/>
      <c r="V107" s="57"/>
      <c r="W107" s="57"/>
      <c r="X107" s="58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67"/>
      <c r="BR107" s="42"/>
      <c r="BS107" s="42"/>
      <c r="BT107" s="42"/>
      <c r="BU107" s="42"/>
      <c r="BV107" s="42"/>
      <c r="BW107" s="42"/>
      <c r="BX107" s="42"/>
      <c r="BY107" s="42"/>
      <c r="BZ107" s="43"/>
    </row>
    <row r="108" spans="1:78" ht="76.5" customHeight="1" x14ac:dyDescent="0.2">
      <c r="A108" s="66">
        <v>1</v>
      </c>
      <c r="B108" s="66"/>
      <c r="C108" s="63" t="s">
        <v>135</v>
      </c>
      <c r="D108" s="49"/>
      <c r="E108" s="49"/>
      <c r="F108" s="49"/>
      <c r="G108" s="49"/>
      <c r="H108" s="49"/>
      <c r="I108" s="50"/>
      <c r="J108" s="66" t="s">
        <v>136</v>
      </c>
      <c r="K108" s="66"/>
      <c r="L108" s="66"/>
      <c r="M108" s="66"/>
      <c r="N108" s="66"/>
      <c r="O108" s="63" t="s">
        <v>137</v>
      </c>
      <c r="P108" s="49"/>
      <c r="Q108" s="49"/>
      <c r="R108" s="49"/>
      <c r="S108" s="49"/>
      <c r="T108" s="49"/>
      <c r="U108" s="49"/>
      <c r="V108" s="49"/>
      <c r="W108" s="49"/>
      <c r="X108" s="50"/>
      <c r="Y108" s="65">
        <v>1300</v>
      </c>
      <c r="Z108" s="65"/>
      <c r="AA108" s="65"/>
      <c r="AB108" s="65"/>
      <c r="AC108" s="65"/>
      <c r="AD108" s="65">
        <v>0</v>
      </c>
      <c r="AE108" s="65"/>
      <c r="AF108" s="65"/>
      <c r="AG108" s="65"/>
      <c r="AH108" s="65"/>
      <c r="AI108" s="65">
        <v>1300</v>
      </c>
      <c r="AJ108" s="65"/>
      <c r="AK108" s="65"/>
      <c r="AL108" s="65"/>
      <c r="AM108" s="65"/>
      <c r="AN108" s="65">
        <v>1950</v>
      </c>
      <c r="AO108" s="65"/>
      <c r="AP108" s="65"/>
      <c r="AQ108" s="65"/>
      <c r="AR108" s="65"/>
      <c r="AS108" s="65">
        <v>0</v>
      </c>
      <c r="AT108" s="65"/>
      <c r="AU108" s="65"/>
      <c r="AV108" s="65"/>
      <c r="AW108" s="65"/>
      <c r="AX108" s="65">
        <v>1950</v>
      </c>
      <c r="AY108" s="65"/>
      <c r="AZ108" s="65"/>
      <c r="BA108" s="65"/>
      <c r="BB108" s="65"/>
      <c r="BC108" s="65">
        <f>AN108-Y108</f>
        <v>650</v>
      </c>
      <c r="BD108" s="65"/>
      <c r="BE108" s="65"/>
      <c r="BF108" s="65"/>
      <c r="BG108" s="65"/>
      <c r="BH108" s="65">
        <f>AS108-AD108</f>
        <v>0</v>
      </c>
      <c r="BI108" s="65"/>
      <c r="BJ108" s="65"/>
      <c r="BK108" s="65"/>
      <c r="BL108" s="65"/>
      <c r="BM108" s="65">
        <v>650</v>
      </c>
      <c r="BN108" s="65"/>
      <c r="BO108" s="65"/>
      <c r="BP108" s="65"/>
      <c r="BQ108" s="65"/>
      <c r="BR108" s="11"/>
      <c r="BS108" s="11"/>
      <c r="BT108" s="11"/>
      <c r="BU108" s="11"/>
      <c r="BV108" s="11"/>
      <c r="BW108" s="11"/>
      <c r="BX108" s="11"/>
      <c r="BY108" s="11"/>
      <c r="BZ108" s="9"/>
    </row>
    <row r="109" spans="1:78" s="40" customFormat="1" ht="15.75" x14ac:dyDescent="0.2">
      <c r="A109" s="68" t="s">
        <v>183</v>
      </c>
      <c r="B109" s="68"/>
      <c r="C109" s="64" t="s">
        <v>138</v>
      </c>
      <c r="D109" s="57"/>
      <c r="E109" s="57"/>
      <c r="F109" s="57"/>
      <c r="G109" s="57"/>
      <c r="H109" s="57"/>
      <c r="I109" s="58"/>
      <c r="J109" s="68" t="s">
        <v>107</v>
      </c>
      <c r="K109" s="68"/>
      <c r="L109" s="68"/>
      <c r="M109" s="68"/>
      <c r="N109" s="68"/>
      <c r="O109" s="64" t="s">
        <v>107</v>
      </c>
      <c r="P109" s="57"/>
      <c r="Q109" s="57"/>
      <c r="R109" s="57"/>
      <c r="S109" s="57"/>
      <c r="T109" s="57"/>
      <c r="U109" s="57"/>
      <c r="V109" s="57"/>
      <c r="W109" s="57"/>
      <c r="X109" s="58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42"/>
      <c r="BS109" s="42"/>
      <c r="BT109" s="42"/>
      <c r="BU109" s="42"/>
      <c r="BV109" s="42"/>
      <c r="BW109" s="42"/>
      <c r="BX109" s="42"/>
      <c r="BY109" s="42"/>
      <c r="BZ109" s="43"/>
    </row>
    <row r="110" spans="1:78" ht="63.75" customHeight="1" x14ac:dyDescent="0.2">
      <c r="A110" s="66">
        <v>1</v>
      </c>
      <c r="B110" s="66"/>
      <c r="C110" s="63" t="s">
        <v>139</v>
      </c>
      <c r="D110" s="49"/>
      <c r="E110" s="49"/>
      <c r="F110" s="49"/>
      <c r="G110" s="49"/>
      <c r="H110" s="49"/>
      <c r="I110" s="50"/>
      <c r="J110" s="66" t="s">
        <v>140</v>
      </c>
      <c r="K110" s="66"/>
      <c r="L110" s="66"/>
      <c r="M110" s="66"/>
      <c r="N110" s="66"/>
      <c r="O110" s="63" t="s">
        <v>141</v>
      </c>
      <c r="P110" s="49"/>
      <c r="Q110" s="49"/>
      <c r="R110" s="49"/>
      <c r="S110" s="49"/>
      <c r="T110" s="49"/>
      <c r="U110" s="49"/>
      <c r="V110" s="49"/>
      <c r="W110" s="49"/>
      <c r="X110" s="50"/>
      <c r="Y110" s="65">
        <v>100</v>
      </c>
      <c r="Z110" s="65"/>
      <c r="AA110" s="65"/>
      <c r="AB110" s="65"/>
      <c r="AC110" s="65"/>
      <c r="AD110" s="65">
        <v>0</v>
      </c>
      <c r="AE110" s="65"/>
      <c r="AF110" s="65"/>
      <c r="AG110" s="65"/>
      <c r="AH110" s="65"/>
      <c r="AI110" s="65">
        <v>100</v>
      </c>
      <c r="AJ110" s="65"/>
      <c r="AK110" s="65"/>
      <c r="AL110" s="65"/>
      <c r="AM110" s="65"/>
      <c r="AN110" s="65">
        <v>92</v>
      </c>
      <c r="AO110" s="65"/>
      <c r="AP110" s="65"/>
      <c r="AQ110" s="65"/>
      <c r="AR110" s="65"/>
      <c r="AS110" s="65">
        <v>0</v>
      </c>
      <c r="AT110" s="65"/>
      <c r="AU110" s="65"/>
      <c r="AV110" s="65"/>
      <c r="AW110" s="65"/>
      <c r="AX110" s="65">
        <v>92</v>
      </c>
      <c r="AY110" s="65"/>
      <c r="AZ110" s="65"/>
      <c r="BA110" s="65"/>
      <c r="BB110" s="65"/>
      <c r="BC110" s="65">
        <f>AN110-Y110</f>
        <v>-8</v>
      </c>
      <c r="BD110" s="65"/>
      <c r="BE110" s="65"/>
      <c r="BF110" s="65"/>
      <c r="BG110" s="65"/>
      <c r="BH110" s="65">
        <f>AS110-AD110</f>
        <v>0</v>
      </c>
      <c r="BI110" s="65"/>
      <c r="BJ110" s="65"/>
      <c r="BK110" s="65"/>
      <c r="BL110" s="65"/>
      <c r="BM110" s="65">
        <v>-8</v>
      </c>
      <c r="BN110" s="65"/>
      <c r="BO110" s="65"/>
      <c r="BP110" s="65"/>
      <c r="BQ110" s="65"/>
      <c r="BR110" s="11"/>
      <c r="BS110" s="11"/>
      <c r="BT110" s="11"/>
      <c r="BU110" s="11"/>
      <c r="BV110" s="11"/>
      <c r="BW110" s="11"/>
      <c r="BX110" s="11"/>
      <c r="BY110" s="11"/>
      <c r="BZ110" s="9"/>
    </row>
    <row r="111" spans="1:78" ht="51" customHeight="1" x14ac:dyDescent="0.2">
      <c r="A111" s="66">
        <v>2</v>
      </c>
      <c r="B111" s="66"/>
      <c r="C111" s="63" t="s">
        <v>142</v>
      </c>
      <c r="D111" s="49"/>
      <c r="E111" s="49"/>
      <c r="F111" s="49"/>
      <c r="G111" s="49"/>
      <c r="H111" s="49"/>
      <c r="I111" s="50"/>
      <c r="J111" s="66" t="s">
        <v>140</v>
      </c>
      <c r="K111" s="66"/>
      <c r="L111" s="66"/>
      <c r="M111" s="66"/>
      <c r="N111" s="66"/>
      <c r="O111" s="63" t="s">
        <v>143</v>
      </c>
      <c r="P111" s="49"/>
      <c r="Q111" s="49"/>
      <c r="R111" s="49"/>
      <c r="S111" s="49"/>
      <c r="T111" s="49"/>
      <c r="U111" s="49"/>
      <c r="V111" s="49"/>
      <c r="W111" s="49"/>
      <c r="X111" s="50"/>
      <c r="Y111" s="65">
        <v>137.19999999999999</v>
      </c>
      <c r="Z111" s="65"/>
      <c r="AA111" s="65"/>
      <c r="AB111" s="65"/>
      <c r="AC111" s="65"/>
      <c r="AD111" s="65">
        <v>0</v>
      </c>
      <c r="AE111" s="65"/>
      <c r="AF111" s="65"/>
      <c r="AG111" s="65"/>
      <c r="AH111" s="65"/>
      <c r="AI111" s="65">
        <v>137.19999999999999</v>
      </c>
      <c r="AJ111" s="65"/>
      <c r="AK111" s="65"/>
      <c r="AL111" s="65"/>
      <c r="AM111" s="65"/>
      <c r="AN111" s="65">
        <v>46.4</v>
      </c>
      <c r="AO111" s="65"/>
      <c r="AP111" s="65"/>
      <c r="AQ111" s="65"/>
      <c r="AR111" s="65"/>
      <c r="AS111" s="65">
        <v>0</v>
      </c>
      <c r="AT111" s="65"/>
      <c r="AU111" s="65"/>
      <c r="AV111" s="65"/>
      <c r="AW111" s="65"/>
      <c r="AX111" s="65">
        <v>46.4</v>
      </c>
      <c r="AY111" s="65"/>
      <c r="AZ111" s="65"/>
      <c r="BA111" s="65"/>
      <c r="BB111" s="65"/>
      <c r="BC111" s="65">
        <f>AN111-Y111</f>
        <v>-90.799999999999983</v>
      </c>
      <c r="BD111" s="65"/>
      <c r="BE111" s="65"/>
      <c r="BF111" s="65"/>
      <c r="BG111" s="65"/>
      <c r="BH111" s="65">
        <f>AS111-AD111</f>
        <v>0</v>
      </c>
      <c r="BI111" s="65"/>
      <c r="BJ111" s="65"/>
      <c r="BK111" s="65"/>
      <c r="BL111" s="65"/>
      <c r="BM111" s="65">
        <v>-90.799999999999983</v>
      </c>
      <c r="BN111" s="65"/>
      <c r="BO111" s="65"/>
      <c r="BP111" s="65"/>
      <c r="BQ111" s="65"/>
      <c r="BR111" s="11"/>
      <c r="BS111" s="11"/>
      <c r="BT111" s="11"/>
      <c r="BU111" s="11"/>
      <c r="BV111" s="11"/>
      <c r="BW111" s="11"/>
      <c r="BX111" s="11"/>
      <c r="BY111" s="11"/>
      <c r="BZ111" s="9"/>
    </row>
    <row r="112" spans="1:78" ht="51" customHeight="1" x14ac:dyDescent="0.2">
      <c r="A112" s="66">
        <v>3</v>
      </c>
      <c r="B112" s="66"/>
      <c r="C112" s="63" t="s">
        <v>144</v>
      </c>
      <c r="D112" s="49"/>
      <c r="E112" s="49"/>
      <c r="F112" s="49"/>
      <c r="G112" s="49"/>
      <c r="H112" s="49"/>
      <c r="I112" s="50"/>
      <c r="J112" s="66" t="s">
        <v>140</v>
      </c>
      <c r="K112" s="66"/>
      <c r="L112" s="66"/>
      <c r="M112" s="66"/>
      <c r="N112" s="66"/>
      <c r="O112" s="63" t="s">
        <v>143</v>
      </c>
      <c r="P112" s="49"/>
      <c r="Q112" s="49"/>
      <c r="R112" s="49"/>
      <c r="S112" s="49"/>
      <c r="T112" s="49"/>
      <c r="U112" s="49"/>
      <c r="V112" s="49"/>
      <c r="W112" s="49"/>
      <c r="X112" s="50"/>
      <c r="Y112" s="65">
        <v>56</v>
      </c>
      <c r="Z112" s="65"/>
      <c r="AA112" s="65"/>
      <c r="AB112" s="65"/>
      <c r="AC112" s="65"/>
      <c r="AD112" s="65">
        <v>0</v>
      </c>
      <c r="AE112" s="65"/>
      <c r="AF112" s="65"/>
      <c r="AG112" s="65"/>
      <c r="AH112" s="65"/>
      <c r="AI112" s="65">
        <v>56</v>
      </c>
      <c r="AJ112" s="65"/>
      <c r="AK112" s="65"/>
      <c r="AL112" s="65"/>
      <c r="AM112" s="65"/>
      <c r="AN112" s="65">
        <v>118.9</v>
      </c>
      <c r="AO112" s="65"/>
      <c r="AP112" s="65"/>
      <c r="AQ112" s="65"/>
      <c r="AR112" s="65"/>
      <c r="AS112" s="65">
        <v>0</v>
      </c>
      <c r="AT112" s="65"/>
      <c r="AU112" s="65"/>
      <c r="AV112" s="65"/>
      <c r="AW112" s="65"/>
      <c r="AX112" s="65">
        <v>118.9</v>
      </c>
      <c r="AY112" s="65"/>
      <c r="AZ112" s="65"/>
      <c r="BA112" s="65"/>
      <c r="BB112" s="65"/>
      <c r="BC112" s="65">
        <f>AN112-Y112</f>
        <v>62.900000000000006</v>
      </c>
      <c r="BD112" s="65"/>
      <c r="BE112" s="65"/>
      <c r="BF112" s="65"/>
      <c r="BG112" s="65"/>
      <c r="BH112" s="65">
        <f>AS112-AD112</f>
        <v>0</v>
      </c>
      <c r="BI112" s="65"/>
      <c r="BJ112" s="65"/>
      <c r="BK112" s="65"/>
      <c r="BL112" s="65"/>
      <c r="BM112" s="65">
        <v>62.900000000000006</v>
      </c>
      <c r="BN112" s="65"/>
      <c r="BO112" s="65"/>
      <c r="BP112" s="65"/>
      <c r="BQ112" s="65"/>
      <c r="BR112" s="11"/>
      <c r="BS112" s="11"/>
      <c r="BT112" s="11"/>
      <c r="BU112" s="11"/>
      <c r="BV112" s="11"/>
      <c r="BW112" s="11"/>
      <c r="BX112" s="11"/>
      <c r="BY112" s="11"/>
      <c r="BZ112" s="9"/>
    </row>
    <row r="113" spans="1:79" ht="51" customHeight="1" x14ac:dyDescent="0.2">
      <c r="A113" s="66">
        <v>4</v>
      </c>
      <c r="B113" s="66"/>
      <c r="C113" s="63" t="s">
        <v>145</v>
      </c>
      <c r="D113" s="49"/>
      <c r="E113" s="49"/>
      <c r="F113" s="49"/>
      <c r="G113" s="49"/>
      <c r="H113" s="49"/>
      <c r="I113" s="50"/>
      <c r="J113" s="66" t="s">
        <v>140</v>
      </c>
      <c r="K113" s="66"/>
      <c r="L113" s="66"/>
      <c r="M113" s="66"/>
      <c r="N113" s="66"/>
      <c r="O113" s="63" t="s">
        <v>143</v>
      </c>
      <c r="P113" s="49"/>
      <c r="Q113" s="49"/>
      <c r="R113" s="49"/>
      <c r="S113" s="49"/>
      <c r="T113" s="49"/>
      <c r="U113" s="49"/>
      <c r="V113" s="49"/>
      <c r="W113" s="49"/>
      <c r="X113" s="50"/>
      <c r="Y113" s="65">
        <v>72.599999999999994</v>
      </c>
      <c r="Z113" s="65"/>
      <c r="AA113" s="65"/>
      <c r="AB113" s="65"/>
      <c r="AC113" s="65"/>
      <c r="AD113" s="65">
        <v>0</v>
      </c>
      <c r="AE113" s="65"/>
      <c r="AF113" s="65"/>
      <c r="AG113" s="65"/>
      <c r="AH113" s="65"/>
      <c r="AI113" s="65">
        <v>72.599999999999994</v>
      </c>
      <c r="AJ113" s="65"/>
      <c r="AK113" s="65"/>
      <c r="AL113" s="65"/>
      <c r="AM113" s="65"/>
      <c r="AN113" s="65">
        <v>103.7</v>
      </c>
      <c r="AO113" s="65"/>
      <c r="AP113" s="65"/>
      <c r="AQ113" s="65"/>
      <c r="AR113" s="65"/>
      <c r="AS113" s="65">
        <v>0</v>
      </c>
      <c r="AT113" s="65"/>
      <c r="AU113" s="65"/>
      <c r="AV113" s="65"/>
      <c r="AW113" s="65"/>
      <c r="AX113" s="65">
        <v>103.7</v>
      </c>
      <c r="AY113" s="65"/>
      <c r="AZ113" s="65"/>
      <c r="BA113" s="65"/>
      <c r="BB113" s="65"/>
      <c r="BC113" s="65">
        <f>AN113-Y113</f>
        <v>31.100000000000009</v>
      </c>
      <c r="BD113" s="65"/>
      <c r="BE113" s="65"/>
      <c r="BF113" s="65"/>
      <c r="BG113" s="65"/>
      <c r="BH113" s="65">
        <f>AS113-AD113</f>
        <v>0</v>
      </c>
      <c r="BI113" s="65"/>
      <c r="BJ113" s="65"/>
      <c r="BK113" s="65"/>
      <c r="BL113" s="65"/>
      <c r="BM113" s="65">
        <v>31.100000000000009</v>
      </c>
      <c r="BN113" s="65"/>
      <c r="BO113" s="65"/>
      <c r="BP113" s="65"/>
      <c r="BQ113" s="65"/>
      <c r="BR113" s="11"/>
      <c r="BS113" s="11"/>
      <c r="BT113" s="11"/>
      <c r="BU113" s="11"/>
      <c r="BV113" s="11"/>
      <c r="BW113" s="11"/>
      <c r="BX113" s="11"/>
      <c r="BY113" s="11"/>
      <c r="BZ113" s="9"/>
    </row>
    <row r="114" spans="1:79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9" ht="15.75" customHeight="1" x14ac:dyDescent="0.2">
      <c r="A115" s="101" t="s">
        <v>64</v>
      </c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  <c r="BD115" s="101"/>
      <c r="BE115" s="101"/>
      <c r="BF115" s="101"/>
      <c r="BG115" s="101"/>
      <c r="BH115" s="101"/>
      <c r="BI115" s="101"/>
      <c r="BJ115" s="101"/>
      <c r="BK115" s="101"/>
      <c r="BL115" s="101"/>
      <c r="BM115" s="101"/>
      <c r="BN115" s="101"/>
      <c r="BO115" s="101"/>
      <c r="BP115" s="101"/>
      <c r="BQ115" s="101"/>
    </row>
    <row r="116" spans="1:79" ht="9" customHeight="1" x14ac:dyDescent="0.2">
      <c r="A116" s="31"/>
      <c r="B116" s="31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11"/>
      <c r="BS116" s="11"/>
      <c r="BT116" s="11"/>
      <c r="BU116" s="11"/>
      <c r="BV116" s="11"/>
      <c r="BW116" s="11"/>
      <c r="BX116" s="11"/>
      <c r="BY116" s="11"/>
      <c r="BZ116" s="9"/>
    </row>
    <row r="117" spans="1:79" ht="45" customHeight="1" x14ac:dyDescent="0.2">
      <c r="A117" s="87" t="s">
        <v>3</v>
      </c>
      <c r="B117" s="88"/>
      <c r="C117" s="87" t="s">
        <v>6</v>
      </c>
      <c r="D117" s="113"/>
      <c r="E117" s="113"/>
      <c r="F117" s="113"/>
      <c r="G117" s="113"/>
      <c r="H117" s="113"/>
      <c r="I117" s="88"/>
      <c r="J117" s="87" t="s">
        <v>5</v>
      </c>
      <c r="K117" s="113"/>
      <c r="L117" s="113"/>
      <c r="M117" s="113"/>
      <c r="N117" s="88"/>
      <c r="O117" s="95" t="s">
        <v>65</v>
      </c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2"/>
      <c r="BR117" s="10"/>
      <c r="BS117" s="10"/>
      <c r="BT117" s="10"/>
      <c r="BU117" s="10"/>
      <c r="BV117" s="10"/>
      <c r="BW117" s="10"/>
      <c r="BX117" s="10"/>
      <c r="BY117" s="10"/>
      <c r="BZ117" s="9"/>
    </row>
    <row r="118" spans="1:79" s="38" customFormat="1" ht="15.95" customHeight="1" x14ac:dyDescent="0.2">
      <c r="A118" s="117">
        <v>1</v>
      </c>
      <c r="B118" s="117"/>
      <c r="C118" s="117">
        <v>2</v>
      </c>
      <c r="D118" s="117"/>
      <c r="E118" s="117"/>
      <c r="F118" s="117"/>
      <c r="G118" s="117"/>
      <c r="H118" s="117"/>
      <c r="I118" s="117"/>
      <c r="J118" s="117">
        <v>3</v>
      </c>
      <c r="K118" s="117"/>
      <c r="L118" s="117"/>
      <c r="M118" s="117"/>
      <c r="N118" s="117"/>
      <c r="O118" s="153">
        <v>4</v>
      </c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5"/>
      <c r="BR118" s="36"/>
      <c r="BS118" s="36"/>
      <c r="BT118" s="36"/>
      <c r="BU118" s="36"/>
      <c r="BV118" s="36"/>
      <c r="BW118" s="36"/>
      <c r="BX118" s="36"/>
      <c r="BY118" s="36"/>
      <c r="BZ118" s="37"/>
    </row>
    <row r="119" spans="1:79" s="38" customFormat="1" ht="12.75" hidden="1" customHeight="1" x14ac:dyDescent="0.2">
      <c r="A119" s="47" t="s">
        <v>36</v>
      </c>
      <c r="B119" s="47"/>
      <c r="C119" s="131" t="s">
        <v>14</v>
      </c>
      <c r="D119" s="132"/>
      <c r="E119" s="132"/>
      <c r="F119" s="132"/>
      <c r="G119" s="132"/>
      <c r="H119" s="132"/>
      <c r="I119" s="133"/>
      <c r="J119" s="47" t="s">
        <v>15</v>
      </c>
      <c r="K119" s="47"/>
      <c r="L119" s="47"/>
      <c r="M119" s="47"/>
      <c r="N119" s="47"/>
      <c r="O119" s="48" t="s">
        <v>73</v>
      </c>
      <c r="P119" s="123"/>
      <c r="Q119" s="123"/>
      <c r="R119" s="123"/>
      <c r="S119" s="123"/>
      <c r="T119" s="123"/>
      <c r="U119" s="123"/>
      <c r="V119" s="123"/>
      <c r="W119" s="123"/>
      <c r="X119" s="123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5"/>
      <c r="BR119" s="39"/>
      <c r="BS119" s="39"/>
      <c r="BT119" s="37"/>
      <c r="BU119" s="37"/>
      <c r="BV119" s="37"/>
      <c r="BW119" s="37"/>
      <c r="BX119" s="37"/>
      <c r="BY119" s="37"/>
      <c r="BZ119" s="37"/>
      <c r="CA119" s="38" t="s">
        <v>72</v>
      </c>
    </row>
    <row r="120" spans="1:79" s="46" customFormat="1" ht="15.75" x14ac:dyDescent="0.2">
      <c r="A120" s="55">
        <v>1</v>
      </c>
      <c r="B120" s="55"/>
      <c r="C120" s="55" t="s">
        <v>106</v>
      </c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9"/>
      <c r="P120" s="60"/>
      <c r="Q120" s="60"/>
      <c r="R120" s="60"/>
      <c r="S120" s="60"/>
      <c r="T120" s="60"/>
      <c r="U120" s="60"/>
      <c r="V120" s="60"/>
      <c r="W120" s="60"/>
      <c r="X120" s="60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2"/>
      <c r="BR120" s="44"/>
      <c r="BS120" s="44"/>
      <c r="BT120" s="44"/>
      <c r="BU120" s="44"/>
      <c r="BV120" s="44"/>
      <c r="BW120" s="44"/>
      <c r="BX120" s="44"/>
      <c r="BY120" s="44"/>
      <c r="BZ120" s="45"/>
      <c r="CA120" s="46" t="s">
        <v>67</v>
      </c>
    </row>
    <row r="121" spans="1:79" s="46" customFormat="1" ht="15.75" hidden="1" x14ac:dyDescent="0.2">
      <c r="A121" s="55">
        <v>0</v>
      </c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9"/>
      <c r="P121" s="60"/>
      <c r="Q121" s="60"/>
      <c r="R121" s="60"/>
      <c r="S121" s="60"/>
      <c r="T121" s="60"/>
      <c r="U121" s="60"/>
      <c r="V121" s="60"/>
      <c r="W121" s="60"/>
      <c r="X121" s="60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2"/>
      <c r="BR121" s="44"/>
      <c r="BS121" s="44"/>
      <c r="BT121" s="44"/>
      <c r="BU121" s="44"/>
      <c r="BV121" s="44"/>
      <c r="BW121" s="44"/>
      <c r="BX121" s="44"/>
      <c r="BY121" s="44"/>
      <c r="BZ121" s="45"/>
    </row>
    <row r="122" spans="1:79" s="38" customFormat="1" ht="63.75" customHeight="1" x14ac:dyDescent="0.2">
      <c r="A122" s="47">
        <v>1</v>
      </c>
      <c r="B122" s="47"/>
      <c r="C122" s="48" t="s">
        <v>111</v>
      </c>
      <c r="D122" s="49"/>
      <c r="E122" s="49"/>
      <c r="F122" s="49"/>
      <c r="G122" s="49"/>
      <c r="H122" s="49"/>
      <c r="I122" s="50"/>
      <c r="J122" s="47" t="s">
        <v>109</v>
      </c>
      <c r="K122" s="47"/>
      <c r="L122" s="47"/>
      <c r="M122" s="47"/>
      <c r="N122" s="47"/>
      <c r="O122" s="51" t="s">
        <v>146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3"/>
      <c r="BQ122" s="54"/>
      <c r="BR122" s="36"/>
      <c r="BS122" s="36"/>
      <c r="BT122" s="36"/>
      <c r="BU122" s="36"/>
      <c r="BV122" s="36"/>
      <c r="BW122" s="36"/>
      <c r="BX122" s="36"/>
      <c r="BY122" s="36"/>
      <c r="BZ122" s="37"/>
    </row>
    <row r="123" spans="1:79" s="46" customFormat="1" ht="15.75" x14ac:dyDescent="0.2">
      <c r="A123" s="55">
        <v>2</v>
      </c>
      <c r="B123" s="55"/>
      <c r="C123" s="56" t="s">
        <v>113</v>
      </c>
      <c r="D123" s="57"/>
      <c r="E123" s="57"/>
      <c r="F123" s="57"/>
      <c r="G123" s="57"/>
      <c r="H123" s="57"/>
      <c r="I123" s="58"/>
      <c r="J123" s="55"/>
      <c r="K123" s="55"/>
      <c r="L123" s="55"/>
      <c r="M123" s="55"/>
      <c r="N123" s="55"/>
      <c r="O123" s="59"/>
      <c r="P123" s="60"/>
      <c r="Q123" s="60"/>
      <c r="R123" s="60"/>
      <c r="S123" s="60"/>
      <c r="T123" s="60"/>
      <c r="U123" s="60"/>
      <c r="V123" s="60"/>
      <c r="W123" s="60"/>
      <c r="X123" s="60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2"/>
      <c r="BR123" s="44"/>
      <c r="BS123" s="44"/>
      <c r="BT123" s="44"/>
      <c r="BU123" s="44"/>
      <c r="BV123" s="44"/>
      <c r="BW123" s="44"/>
      <c r="BX123" s="44"/>
      <c r="BY123" s="44"/>
      <c r="BZ123" s="45"/>
    </row>
    <row r="124" spans="1:79" s="46" customFormat="1" ht="42" customHeight="1" x14ac:dyDescent="0.2">
      <c r="A124" s="55">
        <v>1</v>
      </c>
      <c r="B124" s="55"/>
      <c r="C124" s="64" t="s">
        <v>114</v>
      </c>
      <c r="D124" s="57"/>
      <c r="E124" s="57"/>
      <c r="F124" s="57"/>
      <c r="G124" s="57"/>
      <c r="H124" s="57"/>
      <c r="I124" s="58"/>
      <c r="J124" s="55" t="s">
        <v>116</v>
      </c>
      <c r="K124" s="55"/>
      <c r="L124" s="55"/>
      <c r="M124" s="55"/>
      <c r="N124" s="55"/>
      <c r="O124" s="51" t="s">
        <v>147</v>
      </c>
      <c r="P124" s="52"/>
      <c r="Q124" s="52"/>
      <c r="R124" s="52"/>
      <c r="S124" s="52"/>
      <c r="T124" s="52"/>
      <c r="U124" s="52"/>
      <c r="V124" s="52"/>
      <c r="W124" s="52"/>
      <c r="X124" s="52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  <c r="BF124" s="53"/>
      <c r="BG124" s="53"/>
      <c r="BH124" s="53"/>
      <c r="BI124" s="53"/>
      <c r="BJ124" s="53"/>
      <c r="BK124" s="53"/>
      <c r="BL124" s="53"/>
      <c r="BM124" s="53"/>
      <c r="BN124" s="53"/>
      <c r="BO124" s="53"/>
      <c r="BP124" s="53"/>
      <c r="BQ124" s="54"/>
      <c r="BR124" s="44"/>
      <c r="BS124" s="44"/>
      <c r="BT124" s="44"/>
      <c r="BU124" s="44"/>
      <c r="BV124" s="44"/>
      <c r="BW124" s="44"/>
      <c r="BX124" s="44"/>
      <c r="BY124" s="44"/>
      <c r="BZ124" s="45"/>
    </row>
    <row r="125" spans="1:79" s="38" customFormat="1" ht="25.5" hidden="1" customHeight="1" x14ac:dyDescent="0.2">
      <c r="A125" s="47">
        <v>2</v>
      </c>
      <c r="B125" s="47"/>
      <c r="C125" s="48" t="s">
        <v>120</v>
      </c>
      <c r="D125" s="49"/>
      <c r="E125" s="49"/>
      <c r="F125" s="49"/>
      <c r="G125" s="49"/>
      <c r="H125" s="49"/>
      <c r="I125" s="50"/>
      <c r="J125" s="47" t="s">
        <v>116</v>
      </c>
      <c r="K125" s="47"/>
      <c r="L125" s="47"/>
      <c r="M125" s="47"/>
      <c r="N125" s="47"/>
      <c r="O125" s="51" t="s">
        <v>147</v>
      </c>
      <c r="P125" s="52"/>
      <c r="Q125" s="52"/>
      <c r="R125" s="52"/>
      <c r="S125" s="52"/>
      <c r="T125" s="52"/>
      <c r="U125" s="52"/>
      <c r="V125" s="52"/>
      <c r="W125" s="52"/>
      <c r="X125" s="52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3"/>
      <c r="BQ125" s="54"/>
      <c r="BR125" s="36"/>
      <c r="BS125" s="36"/>
      <c r="BT125" s="36"/>
      <c r="BU125" s="36"/>
      <c r="BV125" s="36"/>
      <c r="BW125" s="36"/>
      <c r="BX125" s="36"/>
      <c r="BY125" s="36"/>
      <c r="BZ125" s="37"/>
    </row>
    <row r="126" spans="1:79" s="38" customFormat="1" ht="38.25" hidden="1" customHeight="1" x14ac:dyDescent="0.2">
      <c r="A126" s="47">
        <v>2</v>
      </c>
      <c r="B126" s="47"/>
      <c r="C126" s="48" t="s">
        <v>121</v>
      </c>
      <c r="D126" s="49"/>
      <c r="E126" s="49"/>
      <c r="F126" s="49"/>
      <c r="G126" s="49"/>
      <c r="H126" s="49"/>
      <c r="I126" s="50"/>
      <c r="J126" s="47" t="s">
        <v>116</v>
      </c>
      <c r="K126" s="47"/>
      <c r="L126" s="47"/>
      <c r="M126" s="47"/>
      <c r="N126" s="47"/>
      <c r="O126" s="51" t="s">
        <v>147</v>
      </c>
      <c r="P126" s="52"/>
      <c r="Q126" s="52"/>
      <c r="R126" s="52"/>
      <c r="S126" s="52"/>
      <c r="T126" s="52"/>
      <c r="U126" s="52"/>
      <c r="V126" s="52"/>
      <c r="W126" s="52"/>
      <c r="X126" s="52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3"/>
      <c r="BQ126" s="54"/>
      <c r="BR126" s="36"/>
      <c r="BS126" s="36"/>
      <c r="BT126" s="36"/>
      <c r="BU126" s="36"/>
      <c r="BV126" s="36"/>
      <c r="BW126" s="36"/>
      <c r="BX126" s="36"/>
      <c r="BY126" s="36"/>
      <c r="BZ126" s="37"/>
    </row>
    <row r="127" spans="1:79" s="38" customFormat="1" ht="25.5" hidden="1" customHeight="1" x14ac:dyDescent="0.2">
      <c r="A127" s="47">
        <v>2</v>
      </c>
      <c r="B127" s="47"/>
      <c r="C127" s="48" t="s">
        <v>123</v>
      </c>
      <c r="D127" s="49"/>
      <c r="E127" s="49"/>
      <c r="F127" s="49"/>
      <c r="G127" s="49"/>
      <c r="H127" s="49"/>
      <c r="I127" s="50"/>
      <c r="J127" s="47" t="s">
        <v>116</v>
      </c>
      <c r="K127" s="47"/>
      <c r="L127" s="47"/>
      <c r="M127" s="47"/>
      <c r="N127" s="47"/>
      <c r="O127" s="51" t="s">
        <v>147</v>
      </c>
      <c r="P127" s="52"/>
      <c r="Q127" s="52"/>
      <c r="R127" s="52"/>
      <c r="S127" s="52"/>
      <c r="T127" s="52"/>
      <c r="U127" s="52"/>
      <c r="V127" s="52"/>
      <c r="W127" s="52"/>
      <c r="X127" s="52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  <c r="BH127" s="53"/>
      <c r="BI127" s="53"/>
      <c r="BJ127" s="53"/>
      <c r="BK127" s="53"/>
      <c r="BL127" s="53"/>
      <c r="BM127" s="53"/>
      <c r="BN127" s="53"/>
      <c r="BO127" s="53"/>
      <c r="BP127" s="53"/>
      <c r="BQ127" s="54"/>
      <c r="BR127" s="36"/>
      <c r="BS127" s="36"/>
      <c r="BT127" s="36"/>
      <c r="BU127" s="36"/>
      <c r="BV127" s="36"/>
      <c r="BW127" s="36"/>
      <c r="BX127" s="36"/>
      <c r="BY127" s="36"/>
      <c r="BZ127" s="37"/>
    </row>
    <row r="128" spans="1:79" s="38" customFormat="1" ht="25.5" hidden="1" customHeight="1" x14ac:dyDescent="0.2">
      <c r="A128" s="47">
        <v>2</v>
      </c>
      <c r="B128" s="47"/>
      <c r="C128" s="48" t="s">
        <v>124</v>
      </c>
      <c r="D128" s="49"/>
      <c r="E128" s="49"/>
      <c r="F128" s="49"/>
      <c r="G128" s="49"/>
      <c r="H128" s="49"/>
      <c r="I128" s="50"/>
      <c r="J128" s="47" t="s">
        <v>116</v>
      </c>
      <c r="K128" s="47"/>
      <c r="L128" s="47"/>
      <c r="M128" s="47"/>
      <c r="N128" s="47"/>
      <c r="O128" s="51" t="s">
        <v>147</v>
      </c>
      <c r="P128" s="52"/>
      <c r="Q128" s="52"/>
      <c r="R128" s="52"/>
      <c r="S128" s="52"/>
      <c r="T128" s="52"/>
      <c r="U128" s="52"/>
      <c r="V128" s="52"/>
      <c r="W128" s="52"/>
      <c r="X128" s="52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  <c r="BF128" s="53"/>
      <c r="BG128" s="53"/>
      <c r="BH128" s="53"/>
      <c r="BI128" s="53"/>
      <c r="BJ128" s="53"/>
      <c r="BK128" s="53"/>
      <c r="BL128" s="53"/>
      <c r="BM128" s="53"/>
      <c r="BN128" s="53"/>
      <c r="BO128" s="53"/>
      <c r="BP128" s="53"/>
      <c r="BQ128" s="54"/>
      <c r="BR128" s="36"/>
      <c r="BS128" s="36"/>
      <c r="BT128" s="36"/>
      <c r="BU128" s="36"/>
      <c r="BV128" s="36"/>
      <c r="BW128" s="36"/>
      <c r="BX128" s="36"/>
      <c r="BY128" s="36"/>
      <c r="BZ128" s="37"/>
    </row>
    <row r="129" spans="1:78" s="38" customFormat="1" ht="51" customHeight="1" x14ac:dyDescent="0.2">
      <c r="A129" s="47">
        <v>2</v>
      </c>
      <c r="B129" s="47"/>
      <c r="C129" s="48" t="s">
        <v>127</v>
      </c>
      <c r="D129" s="49"/>
      <c r="E129" s="49"/>
      <c r="F129" s="49"/>
      <c r="G129" s="49"/>
      <c r="H129" s="49"/>
      <c r="I129" s="50"/>
      <c r="J129" s="47" t="s">
        <v>109</v>
      </c>
      <c r="K129" s="47"/>
      <c r="L129" s="47"/>
      <c r="M129" s="47"/>
      <c r="N129" s="47"/>
      <c r="O129" s="51" t="s">
        <v>148</v>
      </c>
      <c r="P129" s="52"/>
      <c r="Q129" s="52"/>
      <c r="R129" s="52"/>
      <c r="S129" s="52"/>
      <c r="T129" s="52"/>
      <c r="U129" s="52"/>
      <c r="V129" s="52"/>
      <c r="W129" s="52"/>
      <c r="X129" s="52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3"/>
      <c r="BQ129" s="54"/>
      <c r="BR129" s="36"/>
      <c r="BS129" s="36"/>
      <c r="BT129" s="36"/>
      <c r="BU129" s="36"/>
      <c r="BV129" s="36"/>
      <c r="BW129" s="36"/>
      <c r="BX129" s="36"/>
      <c r="BY129" s="36"/>
      <c r="BZ129" s="37"/>
    </row>
    <row r="130" spans="1:78" s="38" customFormat="1" ht="38.25" customHeight="1" x14ac:dyDescent="0.2">
      <c r="A130" s="47">
        <v>3</v>
      </c>
      <c r="B130" s="47"/>
      <c r="C130" s="48" t="s">
        <v>131</v>
      </c>
      <c r="D130" s="49"/>
      <c r="E130" s="49"/>
      <c r="F130" s="49"/>
      <c r="G130" s="49"/>
      <c r="H130" s="49"/>
      <c r="I130" s="50"/>
      <c r="J130" s="47" t="s">
        <v>132</v>
      </c>
      <c r="K130" s="47"/>
      <c r="L130" s="47"/>
      <c r="M130" s="47"/>
      <c r="N130" s="47"/>
      <c r="O130" s="51" t="s">
        <v>186</v>
      </c>
      <c r="P130" s="52"/>
      <c r="Q130" s="52"/>
      <c r="R130" s="52"/>
      <c r="S130" s="52"/>
      <c r="T130" s="52"/>
      <c r="U130" s="52"/>
      <c r="V130" s="52"/>
      <c r="W130" s="52"/>
      <c r="X130" s="52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3"/>
      <c r="BQ130" s="54"/>
      <c r="BR130" s="36"/>
      <c r="BS130" s="36"/>
      <c r="BT130" s="36"/>
      <c r="BU130" s="36"/>
      <c r="BV130" s="36"/>
      <c r="BW130" s="36"/>
      <c r="BX130" s="36"/>
      <c r="BY130" s="36"/>
      <c r="BZ130" s="37"/>
    </row>
    <row r="131" spans="1:78" s="46" customFormat="1" ht="15.75" x14ac:dyDescent="0.2">
      <c r="A131" s="55">
        <v>3</v>
      </c>
      <c r="B131" s="55"/>
      <c r="C131" s="56" t="s">
        <v>134</v>
      </c>
      <c r="D131" s="57"/>
      <c r="E131" s="57"/>
      <c r="F131" s="57"/>
      <c r="G131" s="57"/>
      <c r="H131" s="57"/>
      <c r="I131" s="58"/>
      <c r="J131" s="55"/>
      <c r="K131" s="55"/>
      <c r="L131" s="55"/>
      <c r="M131" s="55"/>
      <c r="N131" s="55"/>
      <c r="O131" s="59"/>
      <c r="P131" s="60"/>
      <c r="Q131" s="60"/>
      <c r="R131" s="60"/>
      <c r="S131" s="60"/>
      <c r="T131" s="60"/>
      <c r="U131" s="60"/>
      <c r="V131" s="60"/>
      <c r="W131" s="60"/>
      <c r="X131" s="60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2"/>
      <c r="BR131" s="44"/>
      <c r="BS131" s="44"/>
      <c r="BT131" s="44"/>
      <c r="BU131" s="44"/>
      <c r="BV131" s="44"/>
      <c r="BW131" s="44"/>
      <c r="BX131" s="44"/>
      <c r="BY131" s="44"/>
      <c r="BZ131" s="45"/>
    </row>
    <row r="132" spans="1:78" s="46" customFormat="1" ht="65.25" customHeight="1" x14ac:dyDescent="0.2">
      <c r="A132" s="55">
        <v>1</v>
      </c>
      <c r="B132" s="55"/>
      <c r="C132" s="63" t="s">
        <v>135</v>
      </c>
      <c r="D132" s="49"/>
      <c r="E132" s="49"/>
      <c r="F132" s="49"/>
      <c r="G132" s="49"/>
      <c r="H132" s="49"/>
      <c r="I132" s="50"/>
      <c r="J132" s="55" t="s">
        <v>184</v>
      </c>
      <c r="K132" s="55"/>
      <c r="L132" s="55"/>
      <c r="M132" s="55"/>
      <c r="N132" s="55"/>
      <c r="O132" s="51" t="s">
        <v>185</v>
      </c>
      <c r="P132" s="52"/>
      <c r="Q132" s="52"/>
      <c r="R132" s="52"/>
      <c r="S132" s="52"/>
      <c r="T132" s="52"/>
      <c r="U132" s="52"/>
      <c r="V132" s="52"/>
      <c r="W132" s="52"/>
      <c r="X132" s="52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3"/>
      <c r="BQ132" s="54"/>
      <c r="BR132" s="44"/>
      <c r="BS132" s="44"/>
      <c r="BT132" s="44"/>
      <c r="BU132" s="44"/>
      <c r="BV132" s="44"/>
      <c r="BW132" s="44"/>
      <c r="BX132" s="44"/>
      <c r="BY132" s="44"/>
      <c r="BZ132" s="45"/>
    </row>
    <row r="133" spans="1:78" s="46" customFormat="1" ht="15.75" x14ac:dyDescent="0.2">
      <c r="A133" s="55">
        <v>4</v>
      </c>
      <c r="B133" s="55"/>
      <c r="C133" s="56" t="s">
        <v>138</v>
      </c>
      <c r="D133" s="57"/>
      <c r="E133" s="57"/>
      <c r="F133" s="57"/>
      <c r="G133" s="57"/>
      <c r="H133" s="57"/>
      <c r="I133" s="58"/>
      <c r="J133" s="55"/>
      <c r="K133" s="55"/>
      <c r="L133" s="55"/>
      <c r="M133" s="55"/>
      <c r="N133" s="55"/>
      <c r="O133" s="59"/>
      <c r="P133" s="60"/>
      <c r="Q133" s="60"/>
      <c r="R133" s="60"/>
      <c r="S133" s="60"/>
      <c r="T133" s="60"/>
      <c r="U133" s="60"/>
      <c r="V133" s="60"/>
      <c r="W133" s="60"/>
      <c r="X133" s="60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2"/>
      <c r="BR133" s="44"/>
      <c r="BS133" s="44"/>
      <c r="BT133" s="44"/>
      <c r="BU133" s="44"/>
      <c r="BV133" s="44"/>
      <c r="BW133" s="44"/>
      <c r="BX133" s="44"/>
      <c r="BY133" s="44"/>
      <c r="BZ133" s="45"/>
    </row>
    <row r="134" spans="1:78" s="46" customFormat="1" ht="15.75" hidden="1" x14ac:dyDescent="0.2">
      <c r="A134" s="55">
        <v>0</v>
      </c>
      <c r="B134" s="55"/>
      <c r="C134" s="56"/>
      <c r="D134" s="57"/>
      <c r="E134" s="57"/>
      <c r="F134" s="57"/>
      <c r="G134" s="57"/>
      <c r="H134" s="57"/>
      <c r="I134" s="58"/>
      <c r="J134" s="55"/>
      <c r="K134" s="55"/>
      <c r="L134" s="55"/>
      <c r="M134" s="55"/>
      <c r="N134" s="55"/>
      <c r="O134" s="59"/>
      <c r="P134" s="60"/>
      <c r="Q134" s="60"/>
      <c r="R134" s="60"/>
      <c r="S134" s="60"/>
      <c r="T134" s="60"/>
      <c r="U134" s="60"/>
      <c r="V134" s="60"/>
      <c r="W134" s="60"/>
      <c r="X134" s="60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2"/>
      <c r="BR134" s="44"/>
      <c r="BS134" s="44"/>
      <c r="BT134" s="44"/>
      <c r="BU134" s="44"/>
      <c r="BV134" s="44"/>
      <c r="BW134" s="44"/>
      <c r="BX134" s="44"/>
      <c r="BY134" s="44"/>
      <c r="BZ134" s="45"/>
    </row>
    <row r="135" spans="1:78" s="38" customFormat="1" ht="63.75" customHeight="1" x14ac:dyDescent="0.2">
      <c r="A135" s="47">
        <v>1</v>
      </c>
      <c r="B135" s="47"/>
      <c r="C135" s="48" t="s">
        <v>142</v>
      </c>
      <c r="D135" s="49"/>
      <c r="E135" s="49"/>
      <c r="F135" s="49"/>
      <c r="G135" s="49"/>
      <c r="H135" s="49"/>
      <c r="I135" s="50"/>
      <c r="J135" s="47" t="s">
        <v>140</v>
      </c>
      <c r="K135" s="47"/>
      <c r="L135" s="47"/>
      <c r="M135" s="47"/>
      <c r="N135" s="47"/>
      <c r="O135" s="51" t="s">
        <v>149</v>
      </c>
      <c r="P135" s="52"/>
      <c r="Q135" s="52"/>
      <c r="R135" s="52"/>
      <c r="S135" s="52"/>
      <c r="T135" s="52"/>
      <c r="U135" s="52"/>
      <c r="V135" s="52"/>
      <c r="W135" s="52"/>
      <c r="X135" s="52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4"/>
      <c r="BR135" s="36"/>
      <c r="BS135" s="36"/>
      <c r="BT135" s="36"/>
      <c r="BU135" s="36"/>
      <c r="BV135" s="36"/>
      <c r="BW135" s="36"/>
      <c r="BX135" s="36"/>
      <c r="BY135" s="36"/>
      <c r="BZ135" s="37"/>
    </row>
    <row r="136" spans="1:78" s="38" customFormat="1" ht="51" customHeight="1" x14ac:dyDescent="0.2">
      <c r="A136" s="47">
        <v>2</v>
      </c>
      <c r="B136" s="47"/>
      <c r="C136" s="48" t="s">
        <v>144</v>
      </c>
      <c r="D136" s="49"/>
      <c r="E136" s="49"/>
      <c r="F136" s="49"/>
      <c r="G136" s="49"/>
      <c r="H136" s="49"/>
      <c r="I136" s="50"/>
      <c r="J136" s="47" t="s">
        <v>140</v>
      </c>
      <c r="K136" s="47"/>
      <c r="L136" s="47"/>
      <c r="M136" s="47"/>
      <c r="N136" s="47"/>
      <c r="O136" s="51" t="s">
        <v>150</v>
      </c>
      <c r="P136" s="52"/>
      <c r="Q136" s="52"/>
      <c r="R136" s="52"/>
      <c r="S136" s="52"/>
      <c r="T136" s="52"/>
      <c r="U136" s="52"/>
      <c r="V136" s="52"/>
      <c r="W136" s="52"/>
      <c r="X136" s="52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3"/>
      <c r="BQ136" s="54"/>
      <c r="BR136" s="36"/>
      <c r="BS136" s="36"/>
      <c r="BT136" s="36"/>
      <c r="BU136" s="36"/>
      <c r="BV136" s="36"/>
      <c r="BW136" s="36"/>
      <c r="BX136" s="36"/>
      <c r="BY136" s="36"/>
      <c r="BZ136" s="37"/>
    </row>
    <row r="137" spans="1:78" ht="15.75" x14ac:dyDescent="0.2">
      <c r="A137" s="31"/>
      <c r="B137" s="31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11"/>
      <c r="BS137" s="11"/>
      <c r="BT137" s="11"/>
      <c r="BU137" s="11"/>
      <c r="BV137" s="11"/>
      <c r="BW137" s="11"/>
      <c r="BX137" s="11"/>
      <c r="BY137" s="11"/>
      <c r="BZ137" s="9"/>
    </row>
    <row r="138" spans="1:78" ht="15.95" customHeight="1" x14ac:dyDescent="0.2">
      <c r="A138" s="101" t="s">
        <v>66</v>
      </c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  <c r="BD138" s="101"/>
      <c r="BE138" s="101"/>
      <c r="BF138" s="101"/>
      <c r="BG138" s="101"/>
      <c r="BH138" s="101"/>
      <c r="BI138" s="101"/>
      <c r="BJ138" s="101"/>
      <c r="BK138" s="101"/>
      <c r="BL138" s="101"/>
    </row>
    <row r="139" spans="1:78" ht="15.95" customHeight="1" x14ac:dyDescent="0.2">
      <c r="A139" s="130" t="s">
        <v>152</v>
      </c>
      <c r="B139" s="128"/>
      <c r="C139" s="128"/>
      <c r="D139" s="128"/>
      <c r="E139" s="128"/>
      <c r="F139" s="128"/>
      <c r="G139" s="128"/>
      <c r="H139" s="128"/>
      <c r="I139" s="128"/>
      <c r="J139" s="128"/>
      <c r="K139" s="128"/>
      <c r="L139" s="128"/>
      <c r="M139" s="128"/>
      <c r="N139" s="128"/>
      <c r="O139" s="128"/>
      <c r="P139" s="128"/>
      <c r="Q139" s="128"/>
      <c r="R139" s="128"/>
      <c r="S139" s="128"/>
      <c r="T139" s="128"/>
      <c r="U139" s="128"/>
      <c r="V139" s="128"/>
      <c r="W139" s="128"/>
      <c r="X139" s="128"/>
      <c r="Y139" s="128"/>
      <c r="Z139" s="128"/>
      <c r="AA139" s="128"/>
      <c r="AB139" s="128"/>
      <c r="AC139" s="128"/>
      <c r="AD139" s="128"/>
      <c r="AE139" s="128"/>
      <c r="AF139" s="128"/>
      <c r="AG139" s="128"/>
      <c r="AH139" s="128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8"/>
      <c r="BJ139" s="128"/>
      <c r="BK139" s="128"/>
      <c r="BL139" s="128"/>
    </row>
    <row r="140" spans="1:78" ht="15.75" x14ac:dyDescent="0.2">
      <c r="A140" s="31"/>
      <c r="B140" s="31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11"/>
      <c r="BS140" s="11"/>
      <c r="BT140" s="11"/>
      <c r="BU140" s="11"/>
      <c r="BV140" s="11"/>
      <c r="BW140" s="11"/>
      <c r="BX140" s="11"/>
      <c r="BY140" s="11"/>
      <c r="BZ140" s="9"/>
    </row>
    <row r="141" spans="1:78" ht="15.95" customHeight="1" x14ac:dyDescent="0.2">
      <c r="A141" s="101" t="s">
        <v>47</v>
      </c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  <c r="BD141" s="101"/>
      <c r="BE141" s="101"/>
      <c r="BF141" s="101"/>
      <c r="BG141" s="101"/>
      <c r="BH141" s="101"/>
      <c r="BI141" s="101"/>
      <c r="BJ141" s="101"/>
      <c r="BK141" s="101"/>
      <c r="BL141" s="101"/>
    </row>
    <row r="142" spans="1:78" ht="31.5" customHeight="1" x14ac:dyDescent="0.2">
      <c r="A142" s="130" t="s">
        <v>153</v>
      </c>
      <c r="B142" s="128"/>
      <c r="C142" s="128"/>
      <c r="D142" s="128"/>
      <c r="E142" s="128"/>
      <c r="F142" s="128"/>
      <c r="G142" s="128"/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8"/>
      <c r="U142" s="128"/>
      <c r="V142" s="128"/>
      <c r="W142" s="128"/>
      <c r="X142" s="128"/>
      <c r="Y142" s="128"/>
      <c r="Z142" s="128"/>
      <c r="AA142" s="128"/>
      <c r="AB142" s="128"/>
      <c r="AC142" s="128"/>
      <c r="AD142" s="128"/>
      <c r="AE142" s="128"/>
      <c r="AF142" s="128"/>
      <c r="AG142" s="128"/>
      <c r="AH142" s="128"/>
      <c r="AI142" s="128"/>
      <c r="AJ142" s="128"/>
      <c r="AK142" s="128"/>
      <c r="AL142" s="128"/>
      <c r="AM142" s="128"/>
      <c r="AN142" s="128"/>
      <c r="AO142" s="128"/>
      <c r="AP142" s="128"/>
      <c r="AQ142" s="128"/>
      <c r="AR142" s="128"/>
      <c r="AS142" s="128"/>
      <c r="AT142" s="128"/>
      <c r="AU142" s="128"/>
      <c r="AV142" s="128"/>
      <c r="AW142" s="128"/>
      <c r="AX142" s="128"/>
      <c r="AY142" s="128"/>
      <c r="AZ142" s="128"/>
      <c r="BA142" s="128"/>
      <c r="BB142" s="128"/>
      <c r="BC142" s="128"/>
      <c r="BD142" s="128"/>
      <c r="BE142" s="128"/>
      <c r="BF142" s="128"/>
      <c r="BG142" s="128"/>
      <c r="BH142" s="128"/>
      <c r="BI142" s="128"/>
      <c r="BJ142" s="128"/>
      <c r="BK142" s="128"/>
      <c r="BL142" s="128"/>
    </row>
    <row r="143" spans="1:78" ht="15.95" customHeight="1" x14ac:dyDescent="0.2">
      <c r="A143" s="17"/>
      <c r="B143" s="17"/>
      <c r="C143" s="17"/>
      <c r="D143" s="17"/>
      <c r="E143" s="17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</row>
    <row r="144" spans="1:78" ht="12" customHeight="1" x14ac:dyDescent="0.2">
      <c r="A144" s="30" t="s">
        <v>78</v>
      </c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</row>
    <row r="145" spans="1:64" ht="12" customHeight="1" x14ac:dyDescent="0.2">
      <c r="A145" s="30" t="s">
        <v>69</v>
      </c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</row>
    <row r="146" spans="1:64" s="30" customFormat="1" ht="12" customHeight="1" x14ac:dyDescent="0.2">
      <c r="A146" s="30" t="s">
        <v>70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</row>
    <row r="147" spans="1:64" ht="15.95" customHeight="1" x14ac:dyDescent="0.25">
      <c r="A147" s="29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</row>
    <row r="148" spans="1:64" ht="42" customHeight="1" x14ac:dyDescent="0.25">
      <c r="A148" s="127" t="s">
        <v>156</v>
      </c>
      <c r="B148" s="128"/>
      <c r="C148" s="128"/>
      <c r="D148" s="128"/>
      <c r="E148" s="128"/>
      <c r="F148" s="128"/>
      <c r="G148" s="128"/>
      <c r="H148" s="128"/>
      <c r="I148" s="128"/>
      <c r="J148" s="128"/>
      <c r="K148" s="128"/>
      <c r="L148" s="128"/>
      <c r="M148" s="128"/>
      <c r="N148" s="128"/>
      <c r="O148" s="128"/>
      <c r="P148" s="128"/>
      <c r="Q148" s="128"/>
      <c r="R148" s="128"/>
      <c r="S148" s="128"/>
      <c r="T148" s="128"/>
      <c r="U148" s="128"/>
      <c r="V148" s="128"/>
      <c r="W148" s="129"/>
      <c r="X148" s="129"/>
      <c r="Y148" s="129"/>
      <c r="Z148" s="129"/>
      <c r="AA148" s="129"/>
      <c r="AB148" s="129"/>
      <c r="AC148" s="129"/>
      <c r="AD148" s="129"/>
      <c r="AE148" s="129"/>
      <c r="AF148" s="129"/>
      <c r="AG148" s="129"/>
      <c r="AH148" s="129"/>
      <c r="AI148" s="129"/>
      <c r="AJ148" s="129"/>
      <c r="AK148" s="129"/>
      <c r="AL148" s="129"/>
      <c r="AM148" s="129"/>
      <c r="AN148" s="3"/>
      <c r="AO148" s="3"/>
      <c r="AP148" s="115" t="s">
        <v>158</v>
      </c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</row>
    <row r="149" spans="1:64" x14ac:dyDescent="0.2">
      <c r="W149" s="126" t="s">
        <v>8</v>
      </c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4"/>
      <c r="AO149" s="4"/>
      <c r="AP149" s="126" t="s">
        <v>74</v>
      </c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26"/>
      <c r="BC149" s="126"/>
      <c r="BD149" s="126"/>
      <c r="BE149" s="126"/>
      <c r="BF149" s="126"/>
      <c r="BG149" s="126"/>
      <c r="BH149" s="126"/>
    </row>
    <row r="152" spans="1:64" ht="15.95" customHeight="1" x14ac:dyDescent="0.25">
      <c r="A152" s="127" t="s">
        <v>157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9"/>
      <c r="X152" s="129"/>
      <c r="Y152" s="129"/>
      <c r="Z152" s="129"/>
      <c r="AA152" s="129"/>
      <c r="AB152" s="129"/>
      <c r="AC152" s="129"/>
      <c r="AD152" s="129"/>
      <c r="AE152" s="129"/>
      <c r="AF152" s="129"/>
      <c r="AG152" s="129"/>
      <c r="AH152" s="129"/>
      <c r="AI152" s="129"/>
      <c r="AJ152" s="129"/>
      <c r="AK152" s="129"/>
      <c r="AL152" s="129"/>
      <c r="AM152" s="129"/>
      <c r="AN152" s="3"/>
      <c r="AO152" s="3"/>
      <c r="AP152" s="115" t="s">
        <v>159</v>
      </c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</row>
    <row r="153" spans="1:64" x14ac:dyDescent="0.2">
      <c r="W153" s="126" t="s">
        <v>8</v>
      </c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4"/>
      <c r="AO153" s="4"/>
      <c r="AP153" s="126" t="s">
        <v>74</v>
      </c>
      <c r="AQ153" s="126"/>
      <c r="AR153" s="126"/>
      <c r="AS153" s="126"/>
      <c r="AT153" s="126"/>
      <c r="AU153" s="126"/>
      <c r="AV153" s="126"/>
      <c r="AW153" s="126"/>
      <c r="AX153" s="126"/>
      <c r="AY153" s="126"/>
      <c r="AZ153" s="126"/>
      <c r="BA153" s="126"/>
      <c r="BB153" s="126"/>
      <c r="BC153" s="126"/>
      <c r="BD153" s="126"/>
      <c r="BE153" s="126"/>
      <c r="BF153" s="126"/>
      <c r="BG153" s="126"/>
      <c r="BH153" s="126"/>
    </row>
  </sheetData>
  <mergeCells count="787">
    <mergeCell ref="AI89:AM89"/>
    <mergeCell ref="AN89:AR89"/>
    <mergeCell ref="AS89:AW89"/>
    <mergeCell ref="AX89:BB89"/>
    <mergeCell ref="AU18:BB18"/>
    <mergeCell ref="BE20:BL20"/>
    <mergeCell ref="BE21:BL21"/>
    <mergeCell ref="AU42:AY42"/>
    <mergeCell ref="G25:BL25"/>
    <mergeCell ref="A38:BQ38"/>
    <mergeCell ref="AX88:BB88"/>
    <mergeCell ref="BM86:BQ86"/>
    <mergeCell ref="BH86:BL86"/>
    <mergeCell ref="AD86:AH86"/>
    <mergeCell ref="AX86:BB86"/>
    <mergeCell ref="AX87:BB87"/>
    <mergeCell ref="AS87:AW87"/>
    <mergeCell ref="AI88:AM88"/>
    <mergeCell ref="AN88:AR88"/>
    <mergeCell ref="AS88:AW88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1:BQ41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89:BG89"/>
    <mergeCell ref="BM89:BQ89"/>
    <mergeCell ref="BH89:BL89"/>
    <mergeCell ref="A44:B44"/>
    <mergeCell ref="A60:B60"/>
    <mergeCell ref="AF44:AJ44"/>
    <mergeCell ref="AZ44:BC44"/>
    <mergeCell ref="AU44:AY44"/>
    <mergeCell ref="AA44:AE44"/>
    <mergeCell ref="C44:Z44"/>
    <mergeCell ref="AK44:AO44"/>
    <mergeCell ref="C60:BQ60"/>
    <mergeCell ref="BN44:BQ44"/>
    <mergeCell ref="BC87:BG87"/>
    <mergeCell ref="BC88:BG88"/>
    <mergeCell ref="BC86:BG86"/>
    <mergeCell ref="A83:BQ83"/>
    <mergeCell ref="AD88:AH88"/>
    <mergeCell ref="AI87:AM87"/>
    <mergeCell ref="BH87:BL87"/>
    <mergeCell ref="BM87:BQ87"/>
    <mergeCell ref="BM88:BQ88"/>
    <mergeCell ref="BH88:BL88"/>
    <mergeCell ref="AS86:AW86"/>
    <mergeCell ref="AP153:BH153"/>
    <mergeCell ref="A152:V152"/>
    <mergeCell ref="W152:AM152"/>
    <mergeCell ref="AP152:BH152"/>
    <mergeCell ref="W153:AM153"/>
    <mergeCell ref="AP149:BH149"/>
    <mergeCell ref="A142:BL142"/>
    <mergeCell ref="C119:I119"/>
    <mergeCell ref="W149:AM149"/>
    <mergeCell ref="A148:V148"/>
    <mergeCell ref="W148:AM148"/>
    <mergeCell ref="A138:BL138"/>
    <mergeCell ref="A139:BL139"/>
    <mergeCell ref="O120:BQ120"/>
    <mergeCell ref="A120:B120"/>
    <mergeCell ref="C120:I120"/>
    <mergeCell ref="J120:N120"/>
    <mergeCell ref="A119:B119"/>
    <mergeCell ref="A63:B63"/>
    <mergeCell ref="A61:B61"/>
    <mergeCell ref="A62:B62"/>
    <mergeCell ref="A73:BN73"/>
    <mergeCell ref="A72:BN72"/>
    <mergeCell ref="C63:BQ63"/>
    <mergeCell ref="C61:BQ61"/>
    <mergeCell ref="C62:BQ62"/>
    <mergeCell ref="AN87:AR87"/>
    <mergeCell ref="AN86:AR86"/>
    <mergeCell ref="AI86:AM86"/>
    <mergeCell ref="BC85:BQ85"/>
    <mergeCell ref="AI75:AM75"/>
    <mergeCell ref="AN75:AR75"/>
    <mergeCell ref="AP148:BH148"/>
    <mergeCell ref="AN85:BB85"/>
    <mergeCell ref="A82:BQ82"/>
    <mergeCell ref="C87:I87"/>
    <mergeCell ref="J119:N119"/>
    <mergeCell ref="A118:B118"/>
    <mergeCell ref="A88:B88"/>
    <mergeCell ref="O89:X89"/>
    <mergeCell ref="Y89:AC89"/>
    <mergeCell ref="A87:B87"/>
    <mergeCell ref="Y88:AC88"/>
    <mergeCell ref="C118:I118"/>
    <mergeCell ref="J118:N118"/>
    <mergeCell ref="C88:I88"/>
    <mergeCell ref="J88:N88"/>
    <mergeCell ref="O88:X88"/>
    <mergeCell ref="C89:I89"/>
    <mergeCell ref="J89:N89"/>
    <mergeCell ref="O119:BQ119"/>
    <mergeCell ref="A89:B89"/>
    <mergeCell ref="AD89:AH89"/>
    <mergeCell ref="A115:BQ115"/>
    <mergeCell ref="A117:B117"/>
    <mergeCell ref="C117:I117"/>
    <mergeCell ref="X76:AB76"/>
    <mergeCell ref="AC76:AH76"/>
    <mergeCell ref="O87:X87"/>
    <mergeCell ref="Y85:AM85"/>
    <mergeCell ref="J87:N87"/>
    <mergeCell ref="Y87:AC87"/>
    <mergeCell ref="A85:B86"/>
    <mergeCell ref="C85:I86"/>
    <mergeCell ref="J85:N86"/>
    <mergeCell ref="O85:X86"/>
    <mergeCell ref="Y86:AC86"/>
    <mergeCell ref="G26:BL26"/>
    <mergeCell ref="A34:F34"/>
    <mergeCell ref="G34:BL34"/>
    <mergeCell ref="A39:BQ39"/>
    <mergeCell ref="C40:Z41"/>
    <mergeCell ref="BI41:BM41"/>
    <mergeCell ref="BD41:BH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AZ41:BC41"/>
    <mergeCell ref="A141:BL141"/>
    <mergeCell ref="AK41:AO41"/>
    <mergeCell ref="A43:B43"/>
    <mergeCell ref="AD87:AH87"/>
    <mergeCell ref="AF41:AJ41"/>
    <mergeCell ref="A58:BQ58"/>
    <mergeCell ref="C74:R75"/>
    <mergeCell ref="S74:AH74"/>
    <mergeCell ref="AI74:AX74"/>
    <mergeCell ref="AS75:AX75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75:W75"/>
    <mergeCell ref="X75:AB75"/>
    <mergeCell ref="AC75:AH75"/>
    <mergeCell ref="C76:R76"/>
    <mergeCell ref="S76:W76"/>
    <mergeCell ref="BD76:BH76"/>
    <mergeCell ref="BI76:BN76"/>
    <mergeCell ref="BI78:BN78"/>
    <mergeCell ref="BD77:BH77"/>
    <mergeCell ref="AY74:BN74"/>
    <mergeCell ref="AI76:AM76"/>
    <mergeCell ref="AY77:BC77"/>
    <mergeCell ref="AY75:BC75"/>
    <mergeCell ref="BD75:BH75"/>
    <mergeCell ref="AI77:AM77"/>
    <mergeCell ref="AN77:AR77"/>
    <mergeCell ref="AS77:AX77"/>
    <mergeCell ref="AN76:AR76"/>
    <mergeCell ref="AS76:AX76"/>
    <mergeCell ref="AS78:AX78"/>
    <mergeCell ref="AY78:BC78"/>
    <mergeCell ref="A35:F35"/>
    <mergeCell ref="G35:BL35"/>
    <mergeCell ref="A45:B45"/>
    <mergeCell ref="C45:Z45"/>
    <mergeCell ref="A74:B75"/>
    <mergeCell ref="A76:B76"/>
    <mergeCell ref="A77:B77"/>
    <mergeCell ref="A78:B78"/>
    <mergeCell ref="AI78:AM78"/>
    <mergeCell ref="AN78:AR78"/>
    <mergeCell ref="C77:R77"/>
    <mergeCell ref="S77:W77"/>
    <mergeCell ref="X77:AB77"/>
    <mergeCell ref="AC77:AH77"/>
    <mergeCell ref="C78:R78"/>
    <mergeCell ref="S78:W78"/>
    <mergeCell ref="X78:AB78"/>
    <mergeCell ref="AC78:AH78"/>
    <mergeCell ref="AY76:BC76"/>
    <mergeCell ref="BI75:BN75"/>
    <mergeCell ref="BI77:BN77"/>
    <mergeCell ref="BD78:BH78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A45:AE45"/>
    <mergeCell ref="AF45:AJ45"/>
    <mergeCell ref="AK45:AO45"/>
    <mergeCell ref="AP45:AT45"/>
    <mergeCell ref="AU45:AY45"/>
    <mergeCell ref="AZ45:BC45"/>
    <mergeCell ref="A48:B48"/>
    <mergeCell ref="C48:Z48"/>
    <mergeCell ref="AA48:AE48"/>
    <mergeCell ref="AF48:AJ48"/>
    <mergeCell ref="AK48:AO48"/>
    <mergeCell ref="AZ46:BC46"/>
    <mergeCell ref="BD46:BH46"/>
    <mergeCell ref="BI46:BM46"/>
    <mergeCell ref="BN46:BQ46"/>
    <mergeCell ref="A47:B47"/>
    <mergeCell ref="C47:Z47"/>
    <mergeCell ref="AA47:AE47"/>
    <mergeCell ref="AF47:AJ47"/>
    <mergeCell ref="AK47:AO47"/>
    <mergeCell ref="AP47:AT47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50:B50"/>
    <mergeCell ref="C50:Z50"/>
    <mergeCell ref="AA50:AE50"/>
    <mergeCell ref="AF50:AJ50"/>
    <mergeCell ref="AK50:AO50"/>
    <mergeCell ref="A49:B49"/>
    <mergeCell ref="C49:Z49"/>
    <mergeCell ref="AA49:AE49"/>
    <mergeCell ref="AF49:AJ49"/>
    <mergeCell ref="AK49:AO49"/>
    <mergeCell ref="AP50:AT50"/>
    <mergeCell ref="AU50:AY50"/>
    <mergeCell ref="AZ50:BC50"/>
    <mergeCell ref="BD50:BH50"/>
    <mergeCell ref="BI50:BM50"/>
    <mergeCell ref="BN50:BQ50"/>
    <mergeCell ref="AU49:AY49"/>
    <mergeCell ref="AZ49:BC49"/>
    <mergeCell ref="BD49:BH49"/>
    <mergeCell ref="BI49:BM49"/>
    <mergeCell ref="BN49:BQ49"/>
    <mergeCell ref="AP49:AT49"/>
    <mergeCell ref="A52:B52"/>
    <mergeCell ref="C52:Z52"/>
    <mergeCell ref="AA52:AE52"/>
    <mergeCell ref="AF52:AJ52"/>
    <mergeCell ref="AK52:AO52"/>
    <mergeCell ref="A51:B51"/>
    <mergeCell ref="C51:Z51"/>
    <mergeCell ref="AA51:AE51"/>
    <mergeCell ref="AF51:AJ51"/>
    <mergeCell ref="AK51:AO51"/>
    <mergeCell ref="AP52:AT52"/>
    <mergeCell ref="AU52:AY52"/>
    <mergeCell ref="AZ52:BC52"/>
    <mergeCell ref="BD52:BH52"/>
    <mergeCell ref="BI52:BM52"/>
    <mergeCell ref="BN52:BQ52"/>
    <mergeCell ref="AU51:AY51"/>
    <mergeCell ref="AZ51:BC51"/>
    <mergeCell ref="BD51:BH51"/>
    <mergeCell ref="BI51:BM51"/>
    <mergeCell ref="BN51:BQ51"/>
    <mergeCell ref="AP51:AT51"/>
    <mergeCell ref="A54:B54"/>
    <mergeCell ref="C54:Z54"/>
    <mergeCell ref="AA54:AE54"/>
    <mergeCell ref="AF54:AJ54"/>
    <mergeCell ref="AK54:AO54"/>
    <mergeCell ref="A53:B53"/>
    <mergeCell ref="C53:Z53"/>
    <mergeCell ref="AA53:AE53"/>
    <mergeCell ref="AF53:AJ53"/>
    <mergeCell ref="AK53:AO53"/>
    <mergeCell ref="AP54:AT54"/>
    <mergeCell ref="AU54:AY54"/>
    <mergeCell ref="AZ54:BC54"/>
    <mergeCell ref="BD54:BH54"/>
    <mergeCell ref="BI54:BM54"/>
    <mergeCell ref="BN54:BQ54"/>
    <mergeCell ref="AU53:AY53"/>
    <mergeCell ref="AZ53:BC53"/>
    <mergeCell ref="BD53:BH53"/>
    <mergeCell ref="BI53:BM53"/>
    <mergeCell ref="BN53:BQ53"/>
    <mergeCell ref="AP53:AT53"/>
    <mergeCell ref="A64:B64"/>
    <mergeCell ref="C64:BQ64"/>
    <mergeCell ref="AP56:AT56"/>
    <mergeCell ref="AU56:AY56"/>
    <mergeCell ref="AZ56:BC56"/>
    <mergeCell ref="BD56:BH56"/>
    <mergeCell ref="BI56:BM56"/>
    <mergeCell ref="BN56:BQ56"/>
    <mergeCell ref="AU55:AY55"/>
    <mergeCell ref="AZ55:BC55"/>
    <mergeCell ref="BD55:BH55"/>
    <mergeCell ref="BI55:BM55"/>
    <mergeCell ref="BN55:BQ55"/>
    <mergeCell ref="A56:B56"/>
    <mergeCell ref="C56:Z56"/>
    <mergeCell ref="AA56:AE56"/>
    <mergeCell ref="AF56:AJ56"/>
    <mergeCell ref="AK56:AO56"/>
    <mergeCell ref="A55:B55"/>
    <mergeCell ref="C55:Z55"/>
    <mergeCell ref="AA55:AE55"/>
    <mergeCell ref="AF55:AJ55"/>
    <mergeCell ref="AK55:AO55"/>
    <mergeCell ref="AP55:AT55"/>
    <mergeCell ref="A68:B68"/>
    <mergeCell ref="C68:BQ68"/>
    <mergeCell ref="A69:B69"/>
    <mergeCell ref="C69:BQ69"/>
    <mergeCell ref="A70:B70"/>
    <mergeCell ref="C70:BQ70"/>
    <mergeCell ref="A65:B65"/>
    <mergeCell ref="C65:BQ65"/>
    <mergeCell ref="A66:B66"/>
    <mergeCell ref="C66:BQ66"/>
    <mergeCell ref="A67:B67"/>
    <mergeCell ref="C67:BQ67"/>
    <mergeCell ref="AS80:AX80"/>
    <mergeCell ref="AY80:BC80"/>
    <mergeCell ref="BD80:BH80"/>
    <mergeCell ref="BI80:BN80"/>
    <mergeCell ref="AY79:BC79"/>
    <mergeCell ref="BD79:BH79"/>
    <mergeCell ref="BI79:BN79"/>
    <mergeCell ref="A80:B80"/>
    <mergeCell ref="C80:R80"/>
    <mergeCell ref="S80:W80"/>
    <mergeCell ref="X80:AB80"/>
    <mergeCell ref="AC80:AH80"/>
    <mergeCell ref="AI80:AM80"/>
    <mergeCell ref="AN80:AR80"/>
    <mergeCell ref="A79:B79"/>
    <mergeCell ref="C79:R79"/>
    <mergeCell ref="S79:W79"/>
    <mergeCell ref="X79:AB79"/>
    <mergeCell ref="AC79:AH79"/>
    <mergeCell ref="AI79:AM79"/>
    <mergeCell ref="AN79:AR79"/>
    <mergeCell ref="AS79:AX79"/>
    <mergeCell ref="BH90:BL90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D90:AH90"/>
    <mergeCell ref="AI90:AM90"/>
    <mergeCell ref="AN90:AR90"/>
    <mergeCell ref="AS90:AW90"/>
    <mergeCell ref="AX90:BB90"/>
    <mergeCell ref="BC90:BG90"/>
    <mergeCell ref="A90:B90"/>
    <mergeCell ref="C90:I90"/>
    <mergeCell ref="J90:N90"/>
    <mergeCell ref="O90:X90"/>
    <mergeCell ref="Y90:AC90"/>
    <mergeCell ref="AS91:AW91"/>
    <mergeCell ref="AX91:BB91"/>
    <mergeCell ref="BC91:BG91"/>
    <mergeCell ref="BH91:BL91"/>
    <mergeCell ref="BM91:BQ91"/>
    <mergeCell ref="A92:B92"/>
    <mergeCell ref="C92:I92"/>
    <mergeCell ref="J92:N92"/>
    <mergeCell ref="O92:X92"/>
    <mergeCell ref="Y92:AC92"/>
    <mergeCell ref="BH92:BL92"/>
    <mergeCell ref="BM92:BQ92"/>
    <mergeCell ref="A93:B93"/>
    <mergeCell ref="C93:I93"/>
    <mergeCell ref="J93:N93"/>
    <mergeCell ref="O93:X93"/>
    <mergeCell ref="Y93:AC93"/>
    <mergeCell ref="AD93:AH93"/>
    <mergeCell ref="AI93:AM93"/>
    <mergeCell ref="AN93:AR93"/>
    <mergeCell ref="AD92:AH92"/>
    <mergeCell ref="AI92:AM92"/>
    <mergeCell ref="AN92:AR92"/>
    <mergeCell ref="AS92:AW92"/>
    <mergeCell ref="AX92:BB92"/>
    <mergeCell ref="BC92:BG92"/>
    <mergeCell ref="AS93:AW93"/>
    <mergeCell ref="AX93:BB93"/>
    <mergeCell ref="BC93:BG93"/>
    <mergeCell ref="BH93:BL93"/>
    <mergeCell ref="BM93:BQ93"/>
    <mergeCell ref="A94:B94"/>
    <mergeCell ref="C94:I94"/>
    <mergeCell ref="J94:N94"/>
    <mergeCell ref="O94:X94"/>
    <mergeCell ref="Y94:AC94"/>
    <mergeCell ref="BH94:BL94"/>
    <mergeCell ref="BM94:BQ94"/>
    <mergeCell ref="A95:B95"/>
    <mergeCell ref="C95:I95"/>
    <mergeCell ref="J95:N95"/>
    <mergeCell ref="O95:X95"/>
    <mergeCell ref="Y95:AC95"/>
    <mergeCell ref="AD95:AH95"/>
    <mergeCell ref="AI95:AM95"/>
    <mergeCell ref="AN95:AR95"/>
    <mergeCell ref="AD94:AH94"/>
    <mergeCell ref="AI94:AM94"/>
    <mergeCell ref="AN94:AR94"/>
    <mergeCell ref="AS94:AW94"/>
    <mergeCell ref="AX94:BB94"/>
    <mergeCell ref="BC94:BG94"/>
    <mergeCell ref="AS95:AW95"/>
    <mergeCell ref="AX95:BB95"/>
    <mergeCell ref="BC95:BG95"/>
    <mergeCell ref="BH95:BL95"/>
    <mergeCell ref="BM95:BQ95"/>
    <mergeCell ref="A96:B96"/>
    <mergeCell ref="C96:I96"/>
    <mergeCell ref="J96:N96"/>
    <mergeCell ref="O96:X96"/>
    <mergeCell ref="Y96:AC96"/>
    <mergeCell ref="BH96:BL96"/>
    <mergeCell ref="BM96:BQ96"/>
    <mergeCell ref="A97:B97"/>
    <mergeCell ref="C97:I97"/>
    <mergeCell ref="J97:N97"/>
    <mergeCell ref="O97:X97"/>
    <mergeCell ref="Y97:AC97"/>
    <mergeCell ref="AD97:AH97"/>
    <mergeCell ref="AI97:AM97"/>
    <mergeCell ref="AN97:AR97"/>
    <mergeCell ref="AD96:AH96"/>
    <mergeCell ref="AI96:AM96"/>
    <mergeCell ref="AN96:AR96"/>
    <mergeCell ref="AS96:AW96"/>
    <mergeCell ref="AX96:BB96"/>
    <mergeCell ref="BC96:BG96"/>
    <mergeCell ref="AS97:AW97"/>
    <mergeCell ref="AX97:BB97"/>
    <mergeCell ref="BC97:BG97"/>
    <mergeCell ref="BH97:BL97"/>
    <mergeCell ref="BM97:BQ97"/>
    <mergeCell ref="A98:B98"/>
    <mergeCell ref="C98:I98"/>
    <mergeCell ref="J98:N98"/>
    <mergeCell ref="O98:X98"/>
    <mergeCell ref="Y98:AC98"/>
    <mergeCell ref="BH98:BL98"/>
    <mergeCell ref="BM98:BQ98"/>
    <mergeCell ref="A99:B99"/>
    <mergeCell ref="C99:I99"/>
    <mergeCell ref="J99:N99"/>
    <mergeCell ref="O99:X99"/>
    <mergeCell ref="Y99:AC99"/>
    <mergeCell ref="AD99:AH99"/>
    <mergeCell ref="AI99:AM99"/>
    <mergeCell ref="AN99:AR99"/>
    <mergeCell ref="AD98:AH98"/>
    <mergeCell ref="AI98:AM98"/>
    <mergeCell ref="AN98:AR98"/>
    <mergeCell ref="AS98:AW98"/>
    <mergeCell ref="AX98:BB98"/>
    <mergeCell ref="BC98:BG98"/>
    <mergeCell ref="AS99:AW99"/>
    <mergeCell ref="AX99:BB99"/>
    <mergeCell ref="BC99:BG99"/>
    <mergeCell ref="BH99:BL99"/>
    <mergeCell ref="BM99:BQ99"/>
    <mergeCell ref="A100:B100"/>
    <mergeCell ref="C100:I100"/>
    <mergeCell ref="J100:N100"/>
    <mergeCell ref="O100:X100"/>
    <mergeCell ref="Y100:AC100"/>
    <mergeCell ref="BH100:BL100"/>
    <mergeCell ref="BM100:BQ100"/>
    <mergeCell ref="A101:B101"/>
    <mergeCell ref="C101:I101"/>
    <mergeCell ref="J101:N101"/>
    <mergeCell ref="O101:X101"/>
    <mergeCell ref="Y101:AC101"/>
    <mergeCell ref="AD101:AH101"/>
    <mergeCell ref="AI101:AM101"/>
    <mergeCell ref="AN101:AR101"/>
    <mergeCell ref="AD100:AH100"/>
    <mergeCell ref="AI100:AM100"/>
    <mergeCell ref="AN100:AR100"/>
    <mergeCell ref="AS100:AW100"/>
    <mergeCell ref="AX100:BB100"/>
    <mergeCell ref="BC100:BG100"/>
    <mergeCell ref="AS101:AW101"/>
    <mergeCell ref="AX101:BB101"/>
    <mergeCell ref="BC101:BG101"/>
    <mergeCell ref="BH101:BL101"/>
    <mergeCell ref="BM101:BQ101"/>
    <mergeCell ref="A102:B102"/>
    <mergeCell ref="C102:I102"/>
    <mergeCell ref="J102:N102"/>
    <mergeCell ref="O102:X102"/>
    <mergeCell ref="Y102:AC102"/>
    <mergeCell ref="BH102:BL102"/>
    <mergeCell ref="BM102:BQ102"/>
    <mergeCell ref="A103:B103"/>
    <mergeCell ref="C103:I103"/>
    <mergeCell ref="J103:N103"/>
    <mergeCell ref="O103:X103"/>
    <mergeCell ref="Y103:AC103"/>
    <mergeCell ref="AD103:AH103"/>
    <mergeCell ref="AI103:AM103"/>
    <mergeCell ref="AN103:AR103"/>
    <mergeCell ref="AD102:AH102"/>
    <mergeCell ref="AI102:AM102"/>
    <mergeCell ref="AN102:AR102"/>
    <mergeCell ref="AS102:AW102"/>
    <mergeCell ref="AX102:BB102"/>
    <mergeCell ref="BC102:BG102"/>
    <mergeCell ref="AS103:AW103"/>
    <mergeCell ref="AX103:BB103"/>
    <mergeCell ref="BC103:BG103"/>
    <mergeCell ref="BH103:BL103"/>
    <mergeCell ref="BM103:BQ103"/>
    <mergeCell ref="A104:B104"/>
    <mergeCell ref="C104:I104"/>
    <mergeCell ref="J104:N104"/>
    <mergeCell ref="O104:X104"/>
    <mergeCell ref="Y104:AC104"/>
    <mergeCell ref="BH104:BL104"/>
    <mergeCell ref="BM104:BQ104"/>
    <mergeCell ref="A105:B105"/>
    <mergeCell ref="C105:I105"/>
    <mergeCell ref="J105:N105"/>
    <mergeCell ref="O105:X105"/>
    <mergeCell ref="Y105:AC105"/>
    <mergeCell ref="AD105:AH105"/>
    <mergeCell ref="AI105:AM105"/>
    <mergeCell ref="AN105:AR105"/>
    <mergeCell ref="AD104:AH104"/>
    <mergeCell ref="AI104:AM104"/>
    <mergeCell ref="AN104:AR104"/>
    <mergeCell ref="AS104:AW104"/>
    <mergeCell ref="AX104:BB104"/>
    <mergeCell ref="BC104:BG104"/>
    <mergeCell ref="AS105:AW105"/>
    <mergeCell ref="AX105:BB105"/>
    <mergeCell ref="BC105:BG105"/>
    <mergeCell ref="BH105:BL105"/>
    <mergeCell ref="BM105:BQ105"/>
    <mergeCell ref="A106:B106"/>
    <mergeCell ref="C106:I106"/>
    <mergeCell ref="J106:N106"/>
    <mergeCell ref="O106:X106"/>
    <mergeCell ref="Y106:AC106"/>
    <mergeCell ref="BH106:BL106"/>
    <mergeCell ref="BM106:BQ106"/>
    <mergeCell ref="A107:B107"/>
    <mergeCell ref="C107:I107"/>
    <mergeCell ref="J107:N107"/>
    <mergeCell ref="O107:X107"/>
    <mergeCell ref="Y107:AC107"/>
    <mergeCell ref="AD107:AH107"/>
    <mergeCell ref="AI107:AM107"/>
    <mergeCell ref="AN107:AR107"/>
    <mergeCell ref="AD106:AH106"/>
    <mergeCell ref="AI106:AM106"/>
    <mergeCell ref="AN106:AR106"/>
    <mergeCell ref="AS106:AW106"/>
    <mergeCell ref="AX106:BB106"/>
    <mergeCell ref="BC106:BG106"/>
    <mergeCell ref="AS107:AW107"/>
    <mergeCell ref="AX107:BB107"/>
    <mergeCell ref="BC107:BG107"/>
    <mergeCell ref="BH107:BL107"/>
    <mergeCell ref="BM107:BQ107"/>
    <mergeCell ref="A108:B108"/>
    <mergeCell ref="C108:I108"/>
    <mergeCell ref="J108:N108"/>
    <mergeCell ref="O108:X108"/>
    <mergeCell ref="Y108:AC108"/>
    <mergeCell ref="BH108:BL108"/>
    <mergeCell ref="BM108:BQ108"/>
    <mergeCell ref="A109:B109"/>
    <mergeCell ref="C109:I109"/>
    <mergeCell ref="J109:N109"/>
    <mergeCell ref="O109:X109"/>
    <mergeCell ref="Y109:AC109"/>
    <mergeCell ref="AD109:AH109"/>
    <mergeCell ref="AI109:AM109"/>
    <mergeCell ref="AN109:AR109"/>
    <mergeCell ref="AD108:AH108"/>
    <mergeCell ref="AI108:AM108"/>
    <mergeCell ref="AN108:AR108"/>
    <mergeCell ref="AS108:AW108"/>
    <mergeCell ref="AX108:BB108"/>
    <mergeCell ref="BC108:BG108"/>
    <mergeCell ref="AS109:AW109"/>
    <mergeCell ref="AX109:BB109"/>
    <mergeCell ref="BC109:BG109"/>
    <mergeCell ref="BH109:BL109"/>
    <mergeCell ref="BM109:BQ109"/>
    <mergeCell ref="A110:B110"/>
    <mergeCell ref="C110:I110"/>
    <mergeCell ref="J110:N110"/>
    <mergeCell ref="O110:X110"/>
    <mergeCell ref="Y110:AC110"/>
    <mergeCell ref="BH110:BL110"/>
    <mergeCell ref="BM110:BQ110"/>
    <mergeCell ref="A111:B111"/>
    <mergeCell ref="C111:I111"/>
    <mergeCell ref="J111:N111"/>
    <mergeCell ref="O111:X111"/>
    <mergeCell ref="Y111:AC111"/>
    <mergeCell ref="AD111:AH111"/>
    <mergeCell ref="AI111:AM111"/>
    <mergeCell ref="AN111:AR111"/>
    <mergeCell ref="AD110:AH110"/>
    <mergeCell ref="AI110:AM110"/>
    <mergeCell ref="AN110:AR110"/>
    <mergeCell ref="AS110:AW110"/>
    <mergeCell ref="AX110:BB110"/>
    <mergeCell ref="BC110:BG110"/>
    <mergeCell ref="AS111:AW111"/>
    <mergeCell ref="AX111:BB111"/>
    <mergeCell ref="BC111:BG111"/>
    <mergeCell ref="BH111:BL111"/>
    <mergeCell ref="BM111:BQ111"/>
    <mergeCell ref="A112:B112"/>
    <mergeCell ref="C112:I112"/>
    <mergeCell ref="J112:N112"/>
    <mergeCell ref="O112:X112"/>
    <mergeCell ref="Y112:AC112"/>
    <mergeCell ref="BH112:BL112"/>
    <mergeCell ref="BM112:BQ112"/>
    <mergeCell ref="A113:B113"/>
    <mergeCell ref="C113:I113"/>
    <mergeCell ref="J113:N113"/>
    <mergeCell ref="O113:X113"/>
    <mergeCell ref="Y113:AC113"/>
    <mergeCell ref="AD113:AH113"/>
    <mergeCell ref="AI113:AM113"/>
    <mergeCell ref="AN113:AR113"/>
    <mergeCell ref="AD112:AH112"/>
    <mergeCell ref="AI112:AM112"/>
    <mergeCell ref="AN112:AR112"/>
    <mergeCell ref="AS112:AW112"/>
    <mergeCell ref="AX112:BB112"/>
    <mergeCell ref="BC112:BG112"/>
    <mergeCell ref="A121:B121"/>
    <mergeCell ref="C121:I121"/>
    <mergeCell ref="J121:N121"/>
    <mergeCell ref="O121:BQ121"/>
    <mergeCell ref="AS113:AW113"/>
    <mergeCell ref="AX113:BB113"/>
    <mergeCell ref="BC113:BG113"/>
    <mergeCell ref="BH113:BL113"/>
    <mergeCell ref="BM113:BQ113"/>
    <mergeCell ref="J117:N117"/>
    <mergeCell ref="O117:BQ117"/>
    <mergeCell ref="O118:BQ118"/>
    <mergeCell ref="A124:B124"/>
    <mergeCell ref="C124:I124"/>
    <mergeCell ref="J124:N124"/>
    <mergeCell ref="O124:BQ124"/>
    <mergeCell ref="A125:B125"/>
    <mergeCell ref="C125:I125"/>
    <mergeCell ref="J125:N125"/>
    <mergeCell ref="O125:BQ125"/>
    <mergeCell ref="A122:B122"/>
    <mergeCell ref="C122:I122"/>
    <mergeCell ref="J122:N122"/>
    <mergeCell ref="O122:BQ122"/>
    <mergeCell ref="A123:B123"/>
    <mergeCell ref="C123:I123"/>
    <mergeCell ref="J123:N123"/>
    <mergeCell ref="O123:BQ123"/>
    <mergeCell ref="A128:B128"/>
    <mergeCell ref="C128:I128"/>
    <mergeCell ref="J128:N128"/>
    <mergeCell ref="O128:BQ128"/>
    <mergeCell ref="A129:B129"/>
    <mergeCell ref="C129:I129"/>
    <mergeCell ref="J129:N129"/>
    <mergeCell ref="O129:BQ129"/>
    <mergeCell ref="A126:B126"/>
    <mergeCell ref="C126:I126"/>
    <mergeCell ref="J126:N126"/>
    <mergeCell ref="O126:BQ126"/>
    <mergeCell ref="A127:B127"/>
    <mergeCell ref="C127:I127"/>
    <mergeCell ref="J127:N127"/>
    <mergeCell ref="O127:BQ127"/>
    <mergeCell ref="A132:B132"/>
    <mergeCell ref="C132:I132"/>
    <mergeCell ref="J132:N132"/>
    <mergeCell ref="O132:BQ132"/>
    <mergeCell ref="A133:B133"/>
    <mergeCell ref="C133:I133"/>
    <mergeCell ref="J133:N133"/>
    <mergeCell ref="O133:BQ133"/>
    <mergeCell ref="A130:B130"/>
    <mergeCell ref="C130:I130"/>
    <mergeCell ref="J130:N130"/>
    <mergeCell ref="O130:BQ130"/>
    <mergeCell ref="A131:B131"/>
    <mergeCell ref="C131:I131"/>
    <mergeCell ref="J131:N131"/>
    <mergeCell ref="O131:BQ131"/>
    <mergeCell ref="A136:B136"/>
    <mergeCell ref="C136:I136"/>
    <mergeCell ref="J136:N136"/>
    <mergeCell ref="O136:BQ136"/>
    <mergeCell ref="A134:B134"/>
    <mergeCell ref="C134:I134"/>
    <mergeCell ref="J134:N134"/>
    <mergeCell ref="O134:BQ134"/>
    <mergeCell ref="A135:B135"/>
    <mergeCell ref="C135:I135"/>
    <mergeCell ref="J135:N135"/>
    <mergeCell ref="O135:BQ135"/>
  </mergeCells>
  <phoneticPr fontId="0" type="noConversion"/>
  <conditionalFormatting sqref="C116 C140 C89 C120">
    <cfRule type="cellIs" dxfId="76" priority="90" stopIfTrue="1" operator="equal">
      <formula>$C88</formula>
    </cfRule>
  </conditionalFormatting>
  <conditionalFormatting sqref="A89:B89 A116:B116 A120:B120 A140:B140 A78:B78 A114:B114 A137:B137">
    <cfRule type="cellIs" dxfId="75" priority="91" stopIfTrue="1" operator="equal">
      <formula>0</formula>
    </cfRule>
  </conditionalFormatting>
  <conditionalFormatting sqref="A79:B79">
    <cfRule type="cellIs" dxfId="74" priority="89" stopIfTrue="1" operator="equal">
      <formula>0</formula>
    </cfRule>
  </conditionalFormatting>
  <conditionalFormatting sqref="A80:B80">
    <cfRule type="cellIs" dxfId="73" priority="88" stopIfTrue="1" operator="equal">
      <formula>0</formula>
    </cfRule>
  </conditionalFormatting>
  <conditionalFormatting sqref="C114">
    <cfRule type="cellIs" dxfId="72" priority="93" stopIfTrue="1" operator="equal">
      <formula>$C89</formula>
    </cfRule>
  </conditionalFormatting>
  <conditionalFormatting sqref="C90">
    <cfRule type="cellIs" dxfId="71" priority="85" stopIfTrue="1" operator="equal">
      <formula>$C89</formula>
    </cfRule>
  </conditionalFormatting>
  <conditionalFormatting sqref="A90:B90">
    <cfRule type="cellIs" dxfId="70" priority="86" stopIfTrue="1" operator="equal">
      <formula>0</formula>
    </cfRule>
  </conditionalFormatting>
  <conditionalFormatting sqref="C91">
    <cfRule type="cellIs" dxfId="69" priority="83" stopIfTrue="1" operator="equal">
      <formula>$C90</formula>
    </cfRule>
  </conditionalFormatting>
  <conditionalFormatting sqref="A91:B91">
    <cfRule type="cellIs" dxfId="68" priority="84" stopIfTrue="1" operator="equal">
      <formula>0</formula>
    </cfRule>
  </conditionalFormatting>
  <conditionalFormatting sqref="C92">
    <cfRule type="cellIs" dxfId="67" priority="81" stopIfTrue="1" operator="equal">
      <formula>$C91</formula>
    </cfRule>
  </conditionalFormatting>
  <conditionalFormatting sqref="A92:B92">
    <cfRule type="cellIs" dxfId="66" priority="82" stopIfTrue="1" operator="equal">
      <formula>0</formula>
    </cfRule>
  </conditionalFormatting>
  <conditionalFormatting sqref="C93">
    <cfRule type="cellIs" dxfId="65" priority="79" stopIfTrue="1" operator="equal">
      <formula>$C92</formula>
    </cfRule>
  </conditionalFormatting>
  <conditionalFormatting sqref="A93:B93">
    <cfRule type="cellIs" dxfId="64" priority="80" stopIfTrue="1" operator="equal">
      <formula>0</formula>
    </cfRule>
  </conditionalFormatting>
  <conditionalFormatting sqref="C94">
    <cfRule type="cellIs" dxfId="63" priority="77" stopIfTrue="1" operator="equal">
      <formula>$C93</formula>
    </cfRule>
  </conditionalFormatting>
  <conditionalFormatting sqref="A94:B103">
    <cfRule type="cellIs" dxfId="62" priority="78" stopIfTrue="1" operator="equal">
      <formula>0</formula>
    </cfRule>
  </conditionalFormatting>
  <conditionalFormatting sqref="C95">
    <cfRule type="cellIs" dxfId="61" priority="75" stopIfTrue="1" operator="equal">
      <formula>$C94</formula>
    </cfRule>
  </conditionalFormatting>
  <conditionalFormatting sqref="C96">
    <cfRule type="cellIs" dxfId="60" priority="73" stopIfTrue="1" operator="equal">
      <formula>$C95</formula>
    </cfRule>
  </conditionalFormatting>
  <conditionalFormatting sqref="C97">
    <cfRule type="cellIs" dxfId="59" priority="71" stopIfTrue="1" operator="equal">
      <formula>$C96</formula>
    </cfRule>
  </conditionalFormatting>
  <conditionalFormatting sqref="C98">
    <cfRule type="cellIs" dxfId="58" priority="69" stopIfTrue="1" operator="equal">
      <formula>$C97</formula>
    </cfRule>
  </conditionalFormatting>
  <conditionalFormatting sqref="C99">
    <cfRule type="cellIs" dxfId="57" priority="67" stopIfTrue="1" operator="equal">
      <formula>$C98</formula>
    </cfRule>
  </conditionalFormatting>
  <conditionalFormatting sqref="C100">
    <cfRule type="cellIs" dxfId="56" priority="65" stopIfTrue="1" operator="equal">
      <formula>$C99</formula>
    </cfRule>
  </conditionalFormatting>
  <conditionalFormatting sqref="C101">
    <cfRule type="cellIs" dxfId="55" priority="63" stopIfTrue="1" operator="equal">
      <formula>$C100</formula>
    </cfRule>
  </conditionalFormatting>
  <conditionalFormatting sqref="C102">
    <cfRule type="cellIs" dxfId="54" priority="61" stopIfTrue="1" operator="equal">
      <formula>$C101</formula>
    </cfRule>
  </conditionalFormatting>
  <conditionalFormatting sqref="C103">
    <cfRule type="cellIs" dxfId="53" priority="59" stopIfTrue="1" operator="equal">
      <formula>$C102</formula>
    </cfRule>
  </conditionalFormatting>
  <conditionalFormatting sqref="C104">
    <cfRule type="cellIs" dxfId="52" priority="57" stopIfTrue="1" operator="equal">
      <formula>$C103</formula>
    </cfRule>
  </conditionalFormatting>
  <conditionalFormatting sqref="A104:B104">
    <cfRule type="cellIs" dxfId="51" priority="58" stopIfTrue="1" operator="equal">
      <formula>0</formula>
    </cfRule>
  </conditionalFormatting>
  <conditionalFormatting sqref="C105">
    <cfRule type="cellIs" dxfId="50" priority="55" stopIfTrue="1" operator="equal">
      <formula>$C104</formula>
    </cfRule>
  </conditionalFormatting>
  <conditionalFormatting sqref="A105:B105">
    <cfRule type="cellIs" dxfId="49" priority="56" stopIfTrue="1" operator="equal">
      <formula>0</formula>
    </cfRule>
  </conditionalFormatting>
  <conditionalFormatting sqref="C106">
    <cfRule type="cellIs" dxfId="48" priority="53" stopIfTrue="1" operator="equal">
      <formula>$C105</formula>
    </cfRule>
  </conditionalFormatting>
  <conditionalFormatting sqref="A106:B106">
    <cfRule type="cellIs" dxfId="47" priority="54" stopIfTrue="1" operator="equal">
      <formula>0</formula>
    </cfRule>
  </conditionalFormatting>
  <conditionalFormatting sqref="C107">
    <cfRule type="cellIs" dxfId="46" priority="51" stopIfTrue="1" operator="equal">
      <formula>$C106</formula>
    </cfRule>
  </conditionalFormatting>
  <conditionalFormatting sqref="A107:B107">
    <cfRule type="cellIs" dxfId="45" priority="52" stopIfTrue="1" operator="equal">
      <formula>0</formula>
    </cfRule>
  </conditionalFormatting>
  <conditionalFormatting sqref="C108">
    <cfRule type="cellIs" dxfId="44" priority="49" stopIfTrue="1" operator="equal">
      <formula>$C107</formula>
    </cfRule>
  </conditionalFormatting>
  <conditionalFormatting sqref="A108:B108">
    <cfRule type="cellIs" dxfId="43" priority="50" stopIfTrue="1" operator="equal">
      <formula>0</formula>
    </cfRule>
  </conditionalFormatting>
  <conditionalFormatting sqref="C109">
    <cfRule type="cellIs" dxfId="42" priority="47" stopIfTrue="1" operator="equal">
      <formula>$C108</formula>
    </cfRule>
  </conditionalFormatting>
  <conditionalFormatting sqref="A109:B109">
    <cfRule type="cellIs" dxfId="41" priority="48" stopIfTrue="1" operator="equal">
      <formula>0</formula>
    </cfRule>
  </conditionalFormatting>
  <conditionalFormatting sqref="C110">
    <cfRule type="cellIs" dxfId="40" priority="45" stopIfTrue="1" operator="equal">
      <formula>$C109</formula>
    </cfRule>
  </conditionalFormatting>
  <conditionalFormatting sqref="A110:B110">
    <cfRule type="cellIs" dxfId="39" priority="46" stopIfTrue="1" operator="equal">
      <formula>0</formula>
    </cfRule>
  </conditionalFormatting>
  <conditionalFormatting sqref="C111">
    <cfRule type="cellIs" dxfId="38" priority="43" stopIfTrue="1" operator="equal">
      <formula>$C110</formula>
    </cfRule>
  </conditionalFormatting>
  <conditionalFormatting sqref="A111:B111">
    <cfRule type="cellIs" dxfId="37" priority="44" stopIfTrue="1" operator="equal">
      <formula>0</formula>
    </cfRule>
  </conditionalFormatting>
  <conditionalFormatting sqref="C112">
    <cfRule type="cellIs" dxfId="36" priority="41" stopIfTrue="1" operator="equal">
      <formula>$C111</formula>
    </cfRule>
  </conditionalFormatting>
  <conditionalFormatting sqref="A112:B112">
    <cfRule type="cellIs" dxfId="35" priority="42" stopIfTrue="1" operator="equal">
      <formula>0</formula>
    </cfRule>
  </conditionalFormatting>
  <conditionalFormatting sqref="C113">
    <cfRule type="cellIs" dxfId="34" priority="39" stopIfTrue="1" operator="equal">
      <formula>$C112</formula>
    </cfRule>
  </conditionalFormatting>
  <conditionalFormatting sqref="A113:B113">
    <cfRule type="cellIs" dxfId="33" priority="40" stopIfTrue="1" operator="equal">
      <formula>0</formula>
    </cfRule>
  </conditionalFormatting>
  <conditionalFormatting sqref="C137">
    <cfRule type="cellIs" dxfId="32" priority="95" stopIfTrue="1" operator="equal">
      <formula>$C120</formula>
    </cfRule>
  </conditionalFormatting>
  <conditionalFormatting sqref="C121">
    <cfRule type="cellIs" dxfId="31" priority="35" stopIfTrue="1" operator="equal">
      <formula>$C120</formula>
    </cfRule>
  </conditionalFormatting>
  <conditionalFormatting sqref="A121:B121">
    <cfRule type="cellIs" dxfId="30" priority="36" stopIfTrue="1" operator="equal">
      <formula>0</formula>
    </cfRule>
  </conditionalFormatting>
  <conditionalFormatting sqref="C122">
    <cfRule type="cellIs" dxfId="29" priority="33" stopIfTrue="1" operator="equal">
      <formula>$C121</formula>
    </cfRule>
  </conditionalFormatting>
  <conditionalFormatting sqref="A122:B122">
    <cfRule type="cellIs" dxfId="28" priority="34" stopIfTrue="1" operator="equal">
      <formula>0</formula>
    </cfRule>
  </conditionalFormatting>
  <conditionalFormatting sqref="C123">
    <cfRule type="cellIs" dxfId="27" priority="31" stopIfTrue="1" operator="equal">
      <formula>$C122</formula>
    </cfRule>
  </conditionalFormatting>
  <conditionalFormatting sqref="A123:B123">
    <cfRule type="cellIs" dxfId="26" priority="32" stopIfTrue="1" operator="equal">
      <formula>0</formula>
    </cfRule>
  </conditionalFormatting>
  <conditionalFormatting sqref="A124:B124">
    <cfRule type="cellIs" dxfId="25" priority="30" stopIfTrue="1" operator="equal">
      <formula>0</formula>
    </cfRule>
  </conditionalFormatting>
  <conditionalFormatting sqref="C125">
    <cfRule type="cellIs" dxfId="24" priority="27" stopIfTrue="1" operator="equal">
      <formula>$C124</formula>
    </cfRule>
  </conditionalFormatting>
  <conditionalFormatting sqref="A125:B125">
    <cfRule type="cellIs" dxfId="23" priority="28" stopIfTrue="1" operator="equal">
      <formula>0</formula>
    </cfRule>
  </conditionalFormatting>
  <conditionalFormatting sqref="C126">
    <cfRule type="cellIs" dxfId="22" priority="25" stopIfTrue="1" operator="equal">
      <formula>$C125</formula>
    </cfRule>
  </conditionalFormatting>
  <conditionalFormatting sqref="A126:B126">
    <cfRule type="cellIs" dxfId="21" priority="26" stopIfTrue="1" operator="equal">
      <formula>0</formula>
    </cfRule>
  </conditionalFormatting>
  <conditionalFormatting sqref="C127">
    <cfRule type="cellIs" dxfId="20" priority="23" stopIfTrue="1" operator="equal">
      <formula>$C126</formula>
    </cfRule>
  </conditionalFormatting>
  <conditionalFormatting sqref="A127:B127">
    <cfRule type="cellIs" dxfId="19" priority="24" stopIfTrue="1" operator="equal">
      <formula>0</formula>
    </cfRule>
  </conditionalFormatting>
  <conditionalFormatting sqref="C128">
    <cfRule type="cellIs" dxfId="18" priority="21" stopIfTrue="1" operator="equal">
      <formula>$C127</formula>
    </cfRule>
  </conditionalFormatting>
  <conditionalFormatting sqref="A128:B128">
    <cfRule type="cellIs" dxfId="17" priority="22" stopIfTrue="1" operator="equal">
      <formula>0</formula>
    </cfRule>
  </conditionalFormatting>
  <conditionalFormatting sqref="C129">
    <cfRule type="cellIs" dxfId="16" priority="19" stopIfTrue="1" operator="equal">
      <formula>$C128</formula>
    </cfRule>
  </conditionalFormatting>
  <conditionalFormatting sqref="A129:B129">
    <cfRule type="cellIs" dxfId="15" priority="20" stopIfTrue="1" operator="equal">
      <formula>0</formula>
    </cfRule>
  </conditionalFormatting>
  <conditionalFormatting sqref="C130">
    <cfRule type="cellIs" dxfId="14" priority="17" stopIfTrue="1" operator="equal">
      <formula>$C129</formula>
    </cfRule>
  </conditionalFormatting>
  <conditionalFormatting sqref="A130:B130">
    <cfRule type="cellIs" dxfId="13" priority="18" stopIfTrue="1" operator="equal">
      <formula>0</formula>
    </cfRule>
  </conditionalFormatting>
  <conditionalFormatting sqref="C131">
    <cfRule type="cellIs" dxfId="12" priority="15" stopIfTrue="1" operator="equal">
      <formula>$C130</formula>
    </cfRule>
  </conditionalFormatting>
  <conditionalFormatting sqref="A131:B131">
    <cfRule type="cellIs" dxfId="11" priority="16" stopIfTrue="1" operator="equal">
      <formula>0</formula>
    </cfRule>
  </conditionalFormatting>
  <conditionalFormatting sqref="A132:B132">
    <cfRule type="cellIs" dxfId="10" priority="14" stopIfTrue="1" operator="equal">
      <formula>0</formula>
    </cfRule>
  </conditionalFormatting>
  <conditionalFormatting sqref="C133">
    <cfRule type="cellIs" dxfId="9" priority="11" stopIfTrue="1" operator="equal">
      <formula>$C132</formula>
    </cfRule>
  </conditionalFormatting>
  <conditionalFormatting sqref="A133:B133">
    <cfRule type="cellIs" dxfId="8" priority="12" stopIfTrue="1" operator="equal">
      <formula>0</formula>
    </cfRule>
  </conditionalFormatting>
  <conditionalFormatting sqref="C134">
    <cfRule type="cellIs" dxfId="7" priority="9" stopIfTrue="1" operator="equal">
      <formula>$C133</formula>
    </cfRule>
  </conditionalFormatting>
  <conditionalFormatting sqref="A134:B134">
    <cfRule type="cellIs" dxfId="6" priority="10" stopIfTrue="1" operator="equal">
      <formula>0</formula>
    </cfRule>
  </conditionalFormatting>
  <conditionalFormatting sqref="C135">
    <cfRule type="cellIs" dxfId="5" priority="7" stopIfTrue="1" operator="equal">
      <formula>$C134</formula>
    </cfRule>
  </conditionalFormatting>
  <conditionalFormatting sqref="A135:B135">
    <cfRule type="cellIs" dxfId="4" priority="8" stopIfTrue="1" operator="equal">
      <formula>0</formula>
    </cfRule>
  </conditionalFormatting>
  <conditionalFormatting sqref="C136">
    <cfRule type="cellIs" dxfId="3" priority="5" stopIfTrue="1" operator="equal">
      <formula>$C135</formula>
    </cfRule>
  </conditionalFormatting>
  <conditionalFormatting sqref="A136:B136">
    <cfRule type="cellIs" dxfId="2" priority="6" stopIfTrue="1" operator="equal">
      <formula>0</formula>
    </cfRule>
  </conditionalFormatting>
  <conditionalFormatting sqref="C124">
    <cfRule type="cellIs" dxfId="1" priority="2" stopIfTrue="1" operator="equal">
      <formula>$C123</formula>
    </cfRule>
  </conditionalFormatting>
  <conditionalFormatting sqref="C132">
    <cfRule type="cellIs" dxfId="0" priority="1" stopIfTrue="1" operator="equal">
      <formula>$C131</formula>
    </cfRule>
  </conditionalFormatting>
  <pageMargins left="0.31496062992125984" right="0.31496062992125984" top="0.39370078740157483" bottom="0.19685039370078741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Алла</cp:lastModifiedBy>
  <cp:lastPrinted>2023-03-06T11:44:44Z</cp:lastPrinted>
  <dcterms:created xsi:type="dcterms:W3CDTF">2016-08-10T10:53:25Z</dcterms:created>
  <dcterms:modified xsi:type="dcterms:W3CDTF">2023-03-06T11:47:07Z</dcterms:modified>
</cp:coreProperties>
</file>