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ена\2023\звіти по паспортам за 2022\исправленніе\"/>
    </mc:Choice>
  </mc:AlternateContent>
  <xr:revisionPtr revIDLastSave="0" documentId="13_ncr:1_{26EF6DF0-3BD6-4911-8A03-27A4FF32254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КПК0218110" sheetId="1" r:id="rId1"/>
  </sheets>
  <definedNames>
    <definedName name="_xlnm.Print_Area" localSheetId="0">КПК0218110!$A$1:$BQ$121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89" i="1" l="1"/>
  <c r="BC89" i="1"/>
  <c r="BH88" i="1"/>
  <c r="BC88" i="1"/>
  <c r="BH86" i="1"/>
  <c r="BC86" i="1"/>
  <c r="BH85" i="1"/>
  <c r="BC85" i="1"/>
  <c r="BH83" i="1"/>
  <c r="BC83" i="1"/>
  <c r="BH82" i="1"/>
  <c r="BC82" i="1"/>
  <c r="BH80" i="1"/>
  <c r="BC80" i="1"/>
  <c r="BH79" i="1"/>
  <c r="BC79" i="1"/>
  <c r="BD68" i="1"/>
  <c r="AY68" i="1"/>
  <c r="AS68" i="1"/>
  <c r="AC68" i="1"/>
  <c r="BD67" i="1"/>
  <c r="AY67" i="1"/>
  <c r="AS67" i="1"/>
  <c r="AC67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N47" i="1" l="1"/>
  <c r="BI67" i="1"/>
  <c r="BI68" i="1"/>
  <c r="BN48" i="1"/>
  <c r="BN49" i="1"/>
  <c r="BN46" i="1"/>
  <c r="BN45" i="1"/>
  <c r="BN44" i="1"/>
</calcChain>
</file>

<file path=xl/sharedStrings.xml><?xml version="1.0" encoding="utf-8"?>
<sst xmlns="http://schemas.openxmlformats.org/spreadsheetml/2006/main" count="231" uniqueCount="137">
  <si>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</si>
  <si>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</si>
  <si>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</si>
  <si>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</si>
  <si>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</si>
  <si>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</si>
  <si>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</si>
  <si>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</si>
  <si>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</si>
  <si>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</si>
  <si>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</si>
  <si>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</si>
  <si>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</si>
  <si>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</si>
  <si>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</si>
  <si>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</si>
  <si>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</si>
  <si>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</si>
  <si>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</si>
  <si>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</si>
  <si>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</si>
  <si>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</si>
  <si>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</si>
  <si>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</si>
  <si>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</si>
  <si>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</si>
  <si>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</si>
  <si>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</si>
  <si>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</si>
  <si>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</si>
  <si>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</si>
  <si>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</si>
  <si>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</si>
  <si>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</si>
  <si>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</si>
  <si>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</si>
  <si>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</si>
  <si>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</si>
  <si>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</si>
  <si>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</si>
  <si>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</si>
  <si>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</si>
  <si>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</si>
  <si>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</si>
  <si>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</si>
  <si>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</si>
  <si>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</si>
  <si>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</si>
  <si>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</si>
  <si>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</si>
  <si>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</si>
  <si>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</si>
  <si>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</si>
  <si>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</si>
  <si>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</si>
  <si>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</si>
  <si>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</si>
  <si>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</si>
  <si>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</si>
  <si>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</si>
  <si>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</si>
  <si>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</si>
  <si>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</si>
  <si>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</si>
  <si>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</si>
  <si>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</si>
  <si>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</si>
  <si>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</si>
  <si>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</si>
  <si>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</si>
  <si>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</si>
  <si>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</si>
  <si>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</si>
  <si>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</si>
  <si>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</si>
  <si>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</si>
  <si>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</si>
  <si>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</si>
  <si>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</si>
  <si>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</si>
  <si>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</si>
  <si>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Здійснення  ряду  заходів,  які  обґрунтовують  вибір оптимального розв’язання проблеми забезпечення техногенної та пожежної безпеки, запобігання та ліквідації надзвичайних ситуацій, підвищення рівня цивільного захисту населення і територій</t>
  </si>
  <si>
    <t>Створення, поповнення та зберігання місцевого матеріального резерву для запобігання і ліквідації наслідків надзвичайних ситуацій</t>
  </si>
  <si>
    <t>Створення безпечних умов в захисних спорудах цивільного захисту (цивільної оборони)</t>
  </si>
  <si>
    <t>Створення запасу продовольчих товарів, лікарських засобів та виробів медичного призначення та інших матеріальних цінностей  для життєзабезпечення населення Чорноморської міської територіальної громади</t>
  </si>
  <si>
    <t>Придбання матеріалів для проведення ремонтних робіт господарським способом вбудованої захисної споруди цивільного захисту (цивільної оборони(сховища))</t>
  </si>
  <si>
    <t>Послуги з підсилення GSM сигналу в приміщенні  вбудованої захисної споруди цивільного захисту (цивільної оборони (сховища))</t>
  </si>
  <si>
    <t>Придбання радіостанцій, акумуляторної батареї, оренда ретранслятора і базової станції</t>
  </si>
  <si>
    <t>Придбання паливно-мастильних матеріалів для обслуговуваня генраторів та придбання димоходу для облаштування пункту обігріву</t>
  </si>
  <si>
    <t>УСЬОГО</t>
  </si>
  <si>
    <t>Розбіжність касових видатків від затверджених у паспорті бюджетної програми пояснюється економією бюджетних коштів через проведення процедур закупівлі .</t>
  </si>
  <si>
    <t>Розбіжність касових видатків на придбання радіостанцій, акумуляторної батареї, оренду ретранслятора і базової станції від затверджених у паспорті бюджетної програми пояснюється економією бюджетних коштів через проведення процедур закупівлі</t>
  </si>
  <si>
    <t>Видатки із спеціального фонду не здійснювались. Придбання Олександрівською селищною адміністрацією димоходу для пункту обігріву здійснено із загального фонду.</t>
  </si>
  <si>
    <t>Міська цільова соціальна програма розвитку цивільного захисту Чорноморської міської територіальної громади на 2021-2025 роки</t>
  </si>
  <si>
    <t>Усього</t>
  </si>
  <si>
    <t>затрат</t>
  </si>
  <si>
    <t/>
  </si>
  <si>
    <t>Кількість населення Чорноморської міської територіальної громади Одеського району Одеської області станом на 01.11.2021р.</t>
  </si>
  <si>
    <t>осіб</t>
  </si>
  <si>
    <t>дані Головного управління статистики в Одеській області</t>
  </si>
  <si>
    <t>Загальна площа вбудованої захисної споруди цивільного захисту (цивільної оборони (сховища))</t>
  </si>
  <si>
    <t>кв. м.</t>
  </si>
  <si>
    <t>план будівлі</t>
  </si>
  <si>
    <t>продукту</t>
  </si>
  <si>
    <t>Орієнтована кількість громадян Чорноморської міської територіальної громади  Одеського району Одеської області та внутрішньопереміщених осіб, яких планується забезпечити  продовольчими товарами, предметами першої необхідності та лікарськими засобами</t>
  </si>
  <si>
    <t>розрахунок</t>
  </si>
  <si>
    <t>Загальна площа вбудованої захисної споруди цивільного захисту (цивільної оборони (сховища)), що підлягає ремонту</t>
  </si>
  <si>
    <t>ефективності</t>
  </si>
  <si>
    <t>Середні витрати на створення матеріального резерву на 1 жителя Чорноморської міської територіальної громади</t>
  </si>
  <si>
    <t>грн.</t>
  </si>
  <si>
    <t>Середні витрати на придбання матеріалів для проведення ремонтних робіт господарським способом  вбудованої захисної споруди цивільного захисту (цивільної оборони (сховища)) на 1 кв.м.будівлі</t>
  </si>
  <si>
    <t>якості</t>
  </si>
  <si>
    <t>Відсоток громадян, яких планується забезпечити  продовольчими товарами, предметами першої необхідності та лікарськими засобами, до кількості населення Чорноморської міської територіальної громади</t>
  </si>
  <si>
    <t>відс.</t>
  </si>
  <si>
    <t>Відсоток площі вбудованої захисної споруди цивільного захисту (цивільної оборони (сховища)), що підлягає ремонту, до загальної площі.</t>
  </si>
  <si>
    <t>Зменшення обсягів закупівлі продовольчих товарів та інших матеріальних цінностей.</t>
  </si>
  <si>
    <t>Створення механізму забезпечення захисту життя та здоров’я населення, навколишнього природного середовища і об’єктів від впливу небезпечних факторів надзвичайних ситуацій техногенного та природного характеру, посилення пожежної безпеки населених пунктів Чорноморської міської територіальної громади і об’єктів господарської діяльності, запобігання та реагування на надзвичайні ситуації</t>
  </si>
  <si>
    <t>Бюджетна програма виконана на 69,7%.</t>
  </si>
  <si>
    <t>Основні завдання та мета програми виконані. Дебіторска та кредиторська заборгованості відсутні.</t>
  </si>
  <si>
    <t>0200000</t>
  </si>
  <si>
    <t>Виконавчий комітет Чорноморської міської ради Одеського району Одеської області</t>
  </si>
  <si>
    <t>Заступник міського голови</t>
  </si>
  <si>
    <t>04057043</t>
  </si>
  <si>
    <t>15589000000</t>
  </si>
  <si>
    <t xml:space="preserve">  гривень</t>
  </si>
  <si>
    <t>місцевого бюджету на 2022  рік</t>
  </si>
  <si>
    <t>0218110</t>
  </si>
  <si>
    <t>Заходи із запобігання та ліквідації надзвичайних ситуацій та наслідків стихійного лиха</t>
  </si>
  <si>
    <t>Виконавчий комiтет Чорноморської мiської ради Одеського району Одеської областi</t>
  </si>
  <si>
    <t>0210000</t>
  </si>
  <si>
    <t>8110</t>
  </si>
  <si>
    <t>0320</t>
  </si>
  <si>
    <t xml:space="preserve">затрат </t>
  </si>
  <si>
    <t>Розбіжність касових видатків на створення запасу продовольчих товарів та інших матеріальних цінностей  для життєзабезпечення населення Чорноморської міської територіальної громади від затверджених у паспорті бюджетної програми склала      3 117 151,98 грн. Закупівля запасів здійснювалась виходячи з того, що всі запаси мають обмежений термін придатності.</t>
  </si>
  <si>
    <t>Наталя ЯВОЛОВА</t>
  </si>
  <si>
    <t>Головний бухгалтер</t>
  </si>
  <si>
    <t>Оксана БОНЄВА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</si>
</sst>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21"/>
  <sheetViews>
    <sheetView tabSelected="1" topLeftCell="A105" zoomScaleNormal="100" workbookViewId="0">
      <selection activeCell="AF125" sqref="AF125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68" width="2.88671875" style="1" customWidth="1"/>
    <col min="69" max="69" width="3.109375" style="1" customWidth="1"/>
    <col min="70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07" t="s">
        <v>60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5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5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6" x14ac:dyDescent="0.25">
      <c r="A10" s="116" t="s">
        <v>18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64" ht="15.75" customHeight="1" x14ac:dyDescent="0.25">
      <c r="A11" s="116" t="s">
        <v>35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64" ht="15.75" customHeight="1" x14ac:dyDescent="0.25">
      <c r="A12" s="116" t="s">
        <v>125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64" ht="6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64" ht="27.9" customHeight="1" x14ac:dyDescent="0.25">
      <c r="A14" s="13" t="s">
        <v>7</v>
      </c>
      <c r="B14" s="109" t="s">
        <v>119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4"/>
      <c r="N14" s="111" t="s">
        <v>120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5"/>
      <c r="AU14" s="109" t="s">
        <v>122</v>
      </c>
      <c r="AV14" s="110"/>
      <c r="AW14" s="110"/>
      <c r="AX14" s="110"/>
      <c r="AY14" s="110"/>
      <c r="AZ14" s="110"/>
      <c r="BA14" s="110"/>
      <c r="BB14" s="110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pans="1:64" ht="21.75" customHeight="1" x14ac:dyDescent="0.25">
      <c r="A15" s="16"/>
      <c r="B15" s="113" t="s">
        <v>52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6"/>
      <c r="N15" s="114" t="s">
        <v>53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6"/>
      <c r="AU15" s="113" t="s">
        <v>54</v>
      </c>
      <c r="AV15" s="113"/>
      <c r="AW15" s="113"/>
      <c r="AX15" s="113"/>
      <c r="AY15" s="113"/>
      <c r="AZ15" s="113"/>
      <c r="BA15" s="113"/>
      <c r="BB15" s="113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7"/>
      <c r="BF16" s="17"/>
      <c r="BG16" s="17"/>
      <c r="BH16" s="17"/>
      <c r="BI16" s="17"/>
      <c r="BJ16" s="17"/>
      <c r="BK16" s="17"/>
      <c r="BL16" s="17"/>
    </row>
    <row r="17" spans="1:79" ht="27.9" customHeight="1" x14ac:dyDescent="0.25">
      <c r="A17" s="15" t="s">
        <v>33</v>
      </c>
      <c r="B17" s="109" t="s">
        <v>129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4"/>
      <c r="N17" s="111" t="s">
        <v>128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5"/>
      <c r="AU17" s="109" t="s">
        <v>122</v>
      </c>
      <c r="AV17" s="110"/>
      <c r="AW17" s="110"/>
      <c r="AX17" s="110"/>
      <c r="AY17" s="110"/>
      <c r="AZ17" s="110"/>
      <c r="BA17" s="110"/>
      <c r="BB17" s="110"/>
      <c r="BC17" s="18"/>
      <c r="BD17" s="18"/>
      <c r="BE17" s="18"/>
      <c r="BF17" s="18"/>
      <c r="BG17" s="18"/>
      <c r="BH17" s="18"/>
      <c r="BI17" s="18"/>
      <c r="BJ17" s="18"/>
      <c r="BK17" s="18"/>
      <c r="BL17" s="19"/>
    </row>
    <row r="18" spans="1:79" ht="23.25" customHeight="1" x14ac:dyDescent="0.25">
      <c r="A18" s="16"/>
      <c r="B18" s="113" t="s">
        <v>52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6"/>
      <c r="N18" s="114" t="s">
        <v>55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6"/>
      <c r="AU18" s="113" t="s">
        <v>54</v>
      </c>
      <c r="AV18" s="113"/>
      <c r="AW18" s="113"/>
      <c r="AX18" s="113"/>
      <c r="AY18" s="113"/>
      <c r="AZ18" s="113"/>
      <c r="BA18" s="113"/>
      <c r="BB18" s="113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3" t="s">
        <v>34</v>
      </c>
      <c r="B20" s="109" t="s">
        <v>126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/>
      <c r="N20" s="109" t="s">
        <v>130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8"/>
      <c r="AA20" s="109" t="s">
        <v>131</v>
      </c>
      <c r="AB20" s="110"/>
      <c r="AC20" s="110"/>
      <c r="AD20" s="110"/>
      <c r="AE20" s="110"/>
      <c r="AF20" s="110"/>
      <c r="AG20" s="110"/>
      <c r="AH20" s="110"/>
      <c r="AI20" s="110"/>
      <c r="AJ20" s="18"/>
      <c r="AK20" s="115" t="s">
        <v>127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8"/>
      <c r="BE20" s="109" t="s">
        <v>123</v>
      </c>
      <c r="BF20" s="110"/>
      <c r="BG20" s="110"/>
      <c r="BH20" s="110"/>
      <c r="BI20" s="110"/>
      <c r="BJ20" s="110"/>
      <c r="BK20" s="110"/>
      <c r="BL20" s="110"/>
    </row>
    <row r="21" spans="1:79" ht="23.25" customHeight="1" x14ac:dyDescent="0.25">
      <c r="A21"/>
      <c r="B21" s="113" t="s">
        <v>52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/>
      <c r="N21" s="113" t="s">
        <v>56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20"/>
      <c r="AA21" s="118" t="s">
        <v>57</v>
      </c>
      <c r="AB21" s="118"/>
      <c r="AC21" s="118"/>
      <c r="AD21" s="118"/>
      <c r="AE21" s="118"/>
      <c r="AF21" s="118"/>
      <c r="AG21" s="118"/>
      <c r="AH21" s="118"/>
      <c r="AI21" s="118"/>
      <c r="AJ21" s="20"/>
      <c r="AK21" s="119" t="s">
        <v>58</v>
      </c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20"/>
      <c r="BE21" s="113" t="s">
        <v>59</v>
      </c>
      <c r="BF21" s="113"/>
      <c r="BG21" s="113"/>
      <c r="BH21" s="113"/>
      <c r="BI21" s="113"/>
      <c r="BJ21" s="113"/>
      <c r="BK21" s="113"/>
      <c r="BL21" s="113"/>
    </row>
    <row r="22" spans="1:79" ht="6.75" customHeight="1" x14ac:dyDescent="0.25"/>
    <row r="23" spans="1:79" ht="15.75" customHeight="1" x14ac:dyDescent="0.25">
      <c r="A23" s="80" t="s">
        <v>40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</row>
    <row r="24" spans="1:79" ht="27.75" customHeight="1" x14ac:dyDescent="0.25">
      <c r="A24" s="85" t="s">
        <v>3</v>
      </c>
      <c r="B24" s="85"/>
      <c r="C24" s="85"/>
      <c r="D24" s="85"/>
      <c r="E24" s="85"/>
      <c r="F24" s="85"/>
      <c r="G24" s="86" t="s">
        <v>38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8"/>
    </row>
    <row r="25" spans="1:79" ht="10.5" hidden="1" customHeight="1" x14ac:dyDescent="0.25">
      <c r="A25" s="43" t="s">
        <v>36</v>
      </c>
      <c r="B25" s="43"/>
      <c r="C25" s="43"/>
      <c r="D25" s="43"/>
      <c r="E25" s="43"/>
      <c r="F25" s="43"/>
      <c r="G25" s="89" t="s">
        <v>14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1"/>
      <c r="CA25" s="1" t="s">
        <v>50</v>
      </c>
    </row>
    <row r="26" spans="1:79" ht="26.4" customHeight="1" x14ac:dyDescent="0.25">
      <c r="A26" s="43">
        <v>1</v>
      </c>
      <c r="B26" s="43"/>
      <c r="C26" s="43"/>
      <c r="D26" s="43"/>
      <c r="E26" s="43"/>
      <c r="F26" s="43"/>
      <c r="G26" s="81" t="s">
        <v>81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48</v>
      </c>
    </row>
    <row r="27" spans="1:79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9" customHeight="1" x14ac:dyDescent="0.25">
      <c r="A28" s="80" t="s">
        <v>41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46.8" customHeight="1" x14ac:dyDescent="0.25">
      <c r="A29" s="117" t="s">
        <v>116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</row>
    <row r="30" spans="1:79" ht="12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79" ht="15.75" customHeight="1" x14ac:dyDescent="0.25">
      <c r="A31" s="80" t="s">
        <v>42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</row>
    <row r="32" spans="1:79" ht="27.75" customHeight="1" x14ac:dyDescent="0.25">
      <c r="A32" s="85" t="s">
        <v>3</v>
      </c>
      <c r="B32" s="85"/>
      <c r="C32" s="85"/>
      <c r="D32" s="85"/>
      <c r="E32" s="85"/>
      <c r="F32" s="85"/>
      <c r="G32" s="86" t="s">
        <v>39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</row>
    <row r="33" spans="1:79" ht="10.5" hidden="1" customHeight="1" x14ac:dyDescent="0.25">
      <c r="A33" s="43" t="s">
        <v>13</v>
      </c>
      <c r="B33" s="43"/>
      <c r="C33" s="43"/>
      <c r="D33" s="43"/>
      <c r="E33" s="43"/>
      <c r="F33" s="43"/>
      <c r="G33" s="89" t="s">
        <v>14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  <c r="CA33" s="1" t="s">
        <v>51</v>
      </c>
    </row>
    <row r="34" spans="1:79" ht="15" customHeight="1" x14ac:dyDescent="0.25">
      <c r="A34" s="43">
        <v>1</v>
      </c>
      <c r="B34" s="43"/>
      <c r="C34" s="43"/>
      <c r="D34" s="43"/>
      <c r="E34" s="43"/>
      <c r="F34" s="43"/>
      <c r="G34" s="81" t="s">
        <v>82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49</v>
      </c>
    </row>
    <row r="35" spans="1:79" ht="15" customHeight="1" x14ac:dyDescent="0.25">
      <c r="A35" s="43">
        <v>2</v>
      </c>
      <c r="B35" s="43"/>
      <c r="C35" s="43"/>
      <c r="D35" s="43"/>
      <c r="E35" s="43"/>
      <c r="F35" s="43"/>
      <c r="G35" s="81" t="s">
        <v>83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</row>
    <row r="37" spans="1:79" ht="15.75" customHeight="1" x14ac:dyDescent="0.25">
      <c r="A37" s="80" t="s">
        <v>75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</row>
    <row r="38" spans="1:79" ht="15.75" customHeight="1" x14ac:dyDescent="0.25">
      <c r="A38" s="80" t="s">
        <v>76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</row>
    <row r="39" spans="1:79" ht="15" customHeight="1" x14ac:dyDescent="0.25">
      <c r="A39" s="84" t="s">
        <v>124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9" ht="48" customHeight="1" x14ac:dyDescent="0.25">
      <c r="A40" s="66" t="s">
        <v>3</v>
      </c>
      <c r="B40" s="66"/>
      <c r="C40" s="66" t="s">
        <v>68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 t="s">
        <v>25</v>
      </c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 t="s">
        <v>45</v>
      </c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 t="s">
        <v>0</v>
      </c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</row>
    <row r="41" spans="1:79" ht="29.1" customHeigh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 t="s">
        <v>2</v>
      </c>
      <c r="AB41" s="66"/>
      <c r="AC41" s="66"/>
      <c r="AD41" s="66"/>
      <c r="AE41" s="66"/>
      <c r="AF41" s="66" t="s">
        <v>1</v>
      </c>
      <c r="AG41" s="66"/>
      <c r="AH41" s="66"/>
      <c r="AI41" s="66"/>
      <c r="AJ41" s="66"/>
      <c r="AK41" s="66" t="s">
        <v>26</v>
      </c>
      <c r="AL41" s="66"/>
      <c r="AM41" s="66"/>
      <c r="AN41" s="66"/>
      <c r="AO41" s="66"/>
      <c r="AP41" s="66" t="s">
        <v>2</v>
      </c>
      <c r="AQ41" s="66"/>
      <c r="AR41" s="66"/>
      <c r="AS41" s="66"/>
      <c r="AT41" s="66"/>
      <c r="AU41" s="66" t="s">
        <v>1</v>
      </c>
      <c r="AV41" s="66"/>
      <c r="AW41" s="66"/>
      <c r="AX41" s="66"/>
      <c r="AY41" s="66"/>
      <c r="AZ41" s="66" t="s">
        <v>26</v>
      </c>
      <c r="BA41" s="66"/>
      <c r="BB41" s="66"/>
      <c r="BC41" s="66"/>
      <c r="BD41" s="66" t="s">
        <v>2</v>
      </c>
      <c r="BE41" s="66"/>
      <c r="BF41" s="66"/>
      <c r="BG41" s="66"/>
      <c r="BH41" s="66"/>
      <c r="BI41" s="66" t="s">
        <v>1</v>
      </c>
      <c r="BJ41" s="66"/>
      <c r="BK41" s="66"/>
      <c r="BL41" s="66"/>
      <c r="BM41" s="66"/>
      <c r="BN41" s="66" t="s">
        <v>27</v>
      </c>
      <c r="BO41" s="66"/>
      <c r="BP41" s="66"/>
      <c r="BQ41" s="66"/>
    </row>
    <row r="42" spans="1:79" ht="15.9" customHeight="1" x14ac:dyDescent="0.25">
      <c r="A42" s="66">
        <v>1</v>
      </c>
      <c r="B42" s="66"/>
      <c r="C42" s="66">
        <v>2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51">
        <v>3</v>
      </c>
      <c r="AB42" s="78"/>
      <c r="AC42" s="78"/>
      <c r="AD42" s="78"/>
      <c r="AE42" s="79"/>
      <c r="AF42" s="51">
        <v>4</v>
      </c>
      <c r="AG42" s="78"/>
      <c r="AH42" s="78"/>
      <c r="AI42" s="78"/>
      <c r="AJ42" s="79"/>
      <c r="AK42" s="51">
        <v>5</v>
      </c>
      <c r="AL42" s="78"/>
      <c r="AM42" s="78"/>
      <c r="AN42" s="78"/>
      <c r="AO42" s="79"/>
      <c r="AP42" s="51">
        <v>6</v>
      </c>
      <c r="AQ42" s="78"/>
      <c r="AR42" s="78"/>
      <c r="AS42" s="78"/>
      <c r="AT42" s="79"/>
      <c r="AU42" s="51">
        <v>7</v>
      </c>
      <c r="AV42" s="78"/>
      <c r="AW42" s="78"/>
      <c r="AX42" s="78"/>
      <c r="AY42" s="79"/>
      <c r="AZ42" s="51">
        <v>8</v>
      </c>
      <c r="BA42" s="78"/>
      <c r="BB42" s="78"/>
      <c r="BC42" s="79"/>
      <c r="BD42" s="51">
        <v>9</v>
      </c>
      <c r="BE42" s="78"/>
      <c r="BF42" s="78"/>
      <c r="BG42" s="78"/>
      <c r="BH42" s="79"/>
      <c r="BI42" s="66">
        <v>10</v>
      </c>
      <c r="BJ42" s="66"/>
      <c r="BK42" s="66"/>
      <c r="BL42" s="66"/>
      <c r="BM42" s="66"/>
      <c r="BN42" s="66">
        <v>11</v>
      </c>
      <c r="BO42" s="66"/>
      <c r="BP42" s="66"/>
      <c r="BQ42" s="66"/>
    </row>
    <row r="43" spans="1:79" ht="15.75" hidden="1" customHeight="1" x14ac:dyDescent="0.25">
      <c r="A43" s="43" t="s">
        <v>13</v>
      </c>
      <c r="B43" s="43"/>
      <c r="C43" s="77" t="s">
        <v>14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65"/>
      <c r="AA43" s="74" t="s">
        <v>10</v>
      </c>
      <c r="AB43" s="74"/>
      <c r="AC43" s="74"/>
      <c r="AD43" s="74"/>
      <c r="AE43" s="74"/>
      <c r="AF43" s="74" t="s">
        <v>9</v>
      </c>
      <c r="AG43" s="74"/>
      <c r="AH43" s="74"/>
      <c r="AI43" s="74"/>
      <c r="AJ43" s="74"/>
      <c r="AK43" s="33" t="s">
        <v>16</v>
      </c>
      <c r="AL43" s="33"/>
      <c r="AM43" s="33"/>
      <c r="AN43" s="33"/>
      <c r="AO43" s="33"/>
      <c r="AP43" s="74" t="s">
        <v>11</v>
      </c>
      <c r="AQ43" s="74"/>
      <c r="AR43" s="74"/>
      <c r="AS43" s="74"/>
      <c r="AT43" s="74"/>
      <c r="AU43" s="74" t="s">
        <v>12</v>
      </c>
      <c r="AV43" s="74"/>
      <c r="AW43" s="74"/>
      <c r="AX43" s="74"/>
      <c r="AY43" s="74"/>
      <c r="AZ43" s="33" t="s">
        <v>16</v>
      </c>
      <c r="BA43" s="33"/>
      <c r="BB43" s="33"/>
      <c r="BC43" s="33"/>
      <c r="BD43" s="43" t="s">
        <v>31</v>
      </c>
      <c r="BE43" s="43"/>
      <c r="BF43" s="43"/>
      <c r="BG43" s="43"/>
      <c r="BH43" s="43"/>
      <c r="BI43" s="43" t="s">
        <v>31</v>
      </c>
      <c r="BJ43" s="43"/>
      <c r="BK43" s="43"/>
      <c r="BL43" s="43"/>
      <c r="BM43" s="43"/>
      <c r="BN43" s="75" t="s">
        <v>16</v>
      </c>
      <c r="BO43" s="75"/>
      <c r="BP43" s="75"/>
      <c r="BQ43" s="75"/>
      <c r="CA43" s="1" t="s">
        <v>19</v>
      </c>
    </row>
    <row r="44" spans="1:79" ht="39.6" customHeight="1" x14ac:dyDescent="0.25">
      <c r="A44" s="43">
        <v>1</v>
      </c>
      <c r="B44" s="43"/>
      <c r="C44" s="44" t="s">
        <v>84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56">
        <v>9897500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 t="shared" ref="AK44:AK49" si="0">AA44+AF44</f>
        <v>9897500</v>
      </c>
      <c r="AL44" s="56"/>
      <c r="AM44" s="56"/>
      <c r="AN44" s="56"/>
      <c r="AO44" s="56"/>
      <c r="AP44" s="56">
        <v>6780348.0199999996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 t="shared" ref="AZ44:AZ49" si="1">AP44+AU44</f>
        <v>6780348.0199999996</v>
      </c>
      <c r="BA44" s="56"/>
      <c r="BB44" s="56"/>
      <c r="BC44" s="56"/>
      <c r="BD44" s="56">
        <f t="shared" ref="BD44:BD49" si="2">AP44-AA44</f>
        <v>-3117151.9800000004</v>
      </c>
      <c r="BE44" s="56"/>
      <c r="BF44" s="56"/>
      <c r="BG44" s="56"/>
      <c r="BH44" s="56"/>
      <c r="BI44" s="56">
        <f t="shared" ref="BI44:BI49" si="3">AU44-AF44</f>
        <v>0</v>
      </c>
      <c r="BJ44" s="56"/>
      <c r="BK44" s="56"/>
      <c r="BL44" s="56"/>
      <c r="BM44" s="56"/>
      <c r="BN44" s="56">
        <f t="shared" ref="BN44:BN49" si="4">BD44+BI44</f>
        <v>-3117151.9800000004</v>
      </c>
      <c r="BO44" s="56"/>
      <c r="BP44" s="56"/>
      <c r="BQ44" s="56"/>
      <c r="CA44" s="1" t="s">
        <v>20</v>
      </c>
    </row>
    <row r="45" spans="1:79" ht="26.4" customHeight="1" x14ac:dyDescent="0.25">
      <c r="A45" s="43">
        <v>2</v>
      </c>
      <c r="B45" s="43"/>
      <c r="C45" s="44" t="s">
        <v>85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6"/>
      <c r="AA45" s="56">
        <v>204088.68</v>
      </c>
      <c r="AB45" s="56"/>
      <c r="AC45" s="56"/>
      <c r="AD45" s="56"/>
      <c r="AE45" s="56"/>
      <c r="AF45" s="56">
        <v>0</v>
      </c>
      <c r="AG45" s="56"/>
      <c r="AH45" s="56"/>
      <c r="AI45" s="56"/>
      <c r="AJ45" s="56"/>
      <c r="AK45" s="56">
        <f t="shared" si="0"/>
        <v>204088.68</v>
      </c>
      <c r="AL45" s="56"/>
      <c r="AM45" s="56"/>
      <c r="AN45" s="56"/>
      <c r="AO45" s="56"/>
      <c r="AP45" s="56">
        <v>201938.68</v>
      </c>
      <c r="AQ45" s="56"/>
      <c r="AR45" s="56"/>
      <c r="AS45" s="56"/>
      <c r="AT45" s="56"/>
      <c r="AU45" s="56">
        <v>0</v>
      </c>
      <c r="AV45" s="56"/>
      <c r="AW45" s="56"/>
      <c r="AX45" s="56"/>
      <c r="AY45" s="56"/>
      <c r="AZ45" s="56">
        <f t="shared" si="1"/>
        <v>201938.68</v>
      </c>
      <c r="BA45" s="56"/>
      <c r="BB45" s="56"/>
      <c r="BC45" s="56"/>
      <c r="BD45" s="56">
        <f t="shared" si="2"/>
        <v>-2150</v>
      </c>
      <c r="BE45" s="56"/>
      <c r="BF45" s="56"/>
      <c r="BG45" s="56"/>
      <c r="BH45" s="56"/>
      <c r="BI45" s="56">
        <f t="shared" si="3"/>
        <v>0</v>
      </c>
      <c r="BJ45" s="56"/>
      <c r="BK45" s="56"/>
      <c r="BL45" s="56"/>
      <c r="BM45" s="56"/>
      <c r="BN45" s="56">
        <f t="shared" si="4"/>
        <v>-2150</v>
      </c>
      <c r="BO45" s="56"/>
      <c r="BP45" s="56"/>
      <c r="BQ45" s="56"/>
    </row>
    <row r="46" spans="1:79" ht="26.4" customHeight="1" x14ac:dyDescent="0.25">
      <c r="A46" s="43">
        <v>3</v>
      </c>
      <c r="B46" s="43"/>
      <c r="C46" s="44" t="s">
        <v>86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6"/>
      <c r="AA46" s="56">
        <v>49000</v>
      </c>
      <c r="AB46" s="56"/>
      <c r="AC46" s="56"/>
      <c r="AD46" s="56"/>
      <c r="AE46" s="56"/>
      <c r="AF46" s="56">
        <v>0</v>
      </c>
      <c r="AG46" s="56"/>
      <c r="AH46" s="56"/>
      <c r="AI46" s="56"/>
      <c r="AJ46" s="56"/>
      <c r="AK46" s="56">
        <f t="shared" si="0"/>
        <v>49000</v>
      </c>
      <c r="AL46" s="56"/>
      <c r="AM46" s="56"/>
      <c r="AN46" s="56"/>
      <c r="AO46" s="56"/>
      <c r="AP46" s="56">
        <v>49000</v>
      </c>
      <c r="AQ46" s="56"/>
      <c r="AR46" s="56"/>
      <c r="AS46" s="56"/>
      <c r="AT46" s="56"/>
      <c r="AU46" s="56">
        <v>0</v>
      </c>
      <c r="AV46" s="56"/>
      <c r="AW46" s="56"/>
      <c r="AX46" s="56"/>
      <c r="AY46" s="56"/>
      <c r="AZ46" s="56">
        <f t="shared" si="1"/>
        <v>49000</v>
      </c>
      <c r="BA46" s="56"/>
      <c r="BB46" s="56"/>
      <c r="BC46" s="56"/>
      <c r="BD46" s="56">
        <f t="shared" si="2"/>
        <v>0</v>
      </c>
      <c r="BE46" s="56"/>
      <c r="BF46" s="56"/>
      <c r="BG46" s="56"/>
      <c r="BH46" s="56"/>
      <c r="BI46" s="56">
        <f t="shared" si="3"/>
        <v>0</v>
      </c>
      <c r="BJ46" s="56"/>
      <c r="BK46" s="56"/>
      <c r="BL46" s="56"/>
      <c r="BM46" s="56"/>
      <c r="BN46" s="56">
        <f t="shared" si="4"/>
        <v>0</v>
      </c>
      <c r="BO46" s="56"/>
      <c r="BP46" s="56"/>
      <c r="BQ46" s="56"/>
    </row>
    <row r="47" spans="1:79" ht="26.4" customHeight="1" x14ac:dyDescent="0.25">
      <c r="A47" s="43">
        <v>4</v>
      </c>
      <c r="B47" s="43"/>
      <c r="C47" s="44" t="s">
        <v>87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6"/>
      <c r="AA47" s="56">
        <v>116500</v>
      </c>
      <c r="AB47" s="56"/>
      <c r="AC47" s="56"/>
      <c r="AD47" s="56"/>
      <c r="AE47" s="56"/>
      <c r="AF47" s="56">
        <v>0</v>
      </c>
      <c r="AG47" s="56"/>
      <c r="AH47" s="56"/>
      <c r="AI47" s="56"/>
      <c r="AJ47" s="56"/>
      <c r="AK47" s="56">
        <f t="shared" si="0"/>
        <v>116500</v>
      </c>
      <c r="AL47" s="56"/>
      <c r="AM47" s="56"/>
      <c r="AN47" s="56"/>
      <c r="AO47" s="56"/>
      <c r="AP47" s="56">
        <v>108050</v>
      </c>
      <c r="AQ47" s="56"/>
      <c r="AR47" s="56"/>
      <c r="AS47" s="56"/>
      <c r="AT47" s="56"/>
      <c r="AU47" s="56">
        <v>0</v>
      </c>
      <c r="AV47" s="56"/>
      <c r="AW47" s="56"/>
      <c r="AX47" s="56"/>
      <c r="AY47" s="56"/>
      <c r="AZ47" s="56">
        <f t="shared" si="1"/>
        <v>108050</v>
      </c>
      <c r="BA47" s="56"/>
      <c r="BB47" s="56"/>
      <c r="BC47" s="56"/>
      <c r="BD47" s="56">
        <f t="shared" si="2"/>
        <v>-8450</v>
      </c>
      <c r="BE47" s="56"/>
      <c r="BF47" s="56"/>
      <c r="BG47" s="56"/>
      <c r="BH47" s="56"/>
      <c r="BI47" s="56">
        <f t="shared" si="3"/>
        <v>0</v>
      </c>
      <c r="BJ47" s="56"/>
      <c r="BK47" s="56"/>
      <c r="BL47" s="56"/>
      <c r="BM47" s="56"/>
      <c r="BN47" s="56">
        <f t="shared" si="4"/>
        <v>-8450</v>
      </c>
      <c r="BO47" s="56"/>
      <c r="BP47" s="56"/>
      <c r="BQ47" s="56"/>
    </row>
    <row r="48" spans="1:79" ht="26.4" customHeight="1" x14ac:dyDescent="0.25">
      <c r="A48" s="43">
        <v>5</v>
      </c>
      <c r="B48" s="43"/>
      <c r="C48" s="44" t="s">
        <v>88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6"/>
      <c r="AA48" s="56">
        <v>56000</v>
      </c>
      <c r="AB48" s="56"/>
      <c r="AC48" s="56"/>
      <c r="AD48" s="56"/>
      <c r="AE48" s="56"/>
      <c r="AF48" s="56">
        <v>28000</v>
      </c>
      <c r="AG48" s="56"/>
      <c r="AH48" s="56"/>
      <c r="AI48" s="56"/>
      <c r="AJ48" s="56"/>
      <c r="AK48" s="56">
        <f t="shared" si="0"/>
        <v>84000</v>
      </c>
      <c r="AL48" s="56"/>
      <c r="AM48" s="56"/>
      <c r="AN48" s="56"/>
      <c r="AO48" s="56"/>
      <c r="AP48" s="56">
        <v>55272</v>
      </c>
      <c r="AQ48" s="56"/>
      <c r="AR48" s="56"/>
      <c r="AS48" s="56"/>
      <c r="AT48" s="56"/>
      <c r="AU48" s="56">
        <v>0</v>
      </c>
      <c r="AV48" s="56"/>
      <c r="AW48" s="56"/>
      <c r="AX48" s="56"/>
      <c r="AY48" s="56"/>
      <c r="AZ48" s="56">
        <f t="shared" si="1"/>
        <v>55272</v>
      </c>
      <c r="BA48" s="56"/>
      <c r="BB48" s="56"/>
      <c r="BC48" s="56"/>
      <c r="BD48" s="56">
        <f t="shared" si="2"/>
        <v>-728</v>
      </c>
      <c r="BE48" s="56"/>
      <c r="BF48" s="56"/>
      <c r="BG48" s="56"/>
      <c r="BH48" s="56"/>
      <c r="BI48" s="56">
        <f t="shared" si="3"/>
        <v>-28000</v>
      </c>
      <c r="BJ48" s="56"/>
      <c r="BK48" s="56"/>
      <c r="BL48" s="56"/>
      <c r="BM48" s="56"/>
      <c r="BN48" s="56">
        <f t="shared" si="4"/>
        <v>-28728</v>
      </c>
      <c r="BO48" s="56"/>
      <c r="BP48" s="56"/>
      <c r="BQ48" s="56"/>
    </row>
    <row r="49" spans="1:79" s="28" customFormat="1" ht="15" customHeight="1" x14ac:dyDescent="0.25">
      <c r="A49" s="33"/>
      <c r="B49" s="33"/>
      <c r="C49" s="38" t="s">
        <v>89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6"/>
      <c r="AA49" s="32">
        <v>10323088.68</v>
      </c>
      <c r="AB49" s="32"/>
      <c r="AC49" s="32"/>
      <c r="AD49" s="32"/>
      <c r="AE49" s="32"/>
      <c r="AF49" s="32">
        <v>28000</v>
      </c>
      <c r="AG49" s="32"/>
      <c r="AH49" s="32"/>
      <c r="AI49" s="32"/>
      <c r="AJ49" s="32"/>
      <c r="AK49" s="32">
        <f t="shared" si="0"/>
        <v>10351088.68</v>
      </c>
      <c r="AL49" s="32"/>
      <c r="AM49" s="32"/>
      <c r="AN49" s="32"/>
      <c r="AO49" s="32"/>
      <c r="AP49" s="32">
        <v>7194608.6999999993</v>
      </c>
      <c r="AQ49" s="32"/>
      <c r="AR49" s="32"/>
      <c r="AS49" s="32"/>
      <c r="AT49" s="32"/>
      <c r="AU49" s="32">
        <v>0</v>
      </c>
      <c r="AV49" s="32"/>
      <c r="AW49" s="32"/>
      <c r="AX49" s="32"/>
      <c r="AY49" s="32"/>
      <c r="AZ49" s="32">
        <f t="shared" si="1"/>
        <v>7194608.6999999993</v>
      </c>
      <c r="BA49" s="32"/>
      <c r="BB49" s="32"/>
      <c r="BC49" s="32"/>
      <c r="BD49" s="32">
        <f t="shared" si="2"/>
        <v>-3128479.9800000004</v>
      </c>
      <c r="BE49" s="32"/>
      <c r="BF49" s="32"/>
      <c r="BG49" s="32"/>
      <c r="BH49" s="32"/>
      <c r="BI49" s="32">
        <f t="shared" si="3"/>
        <v>-28000</v>
      </c>
      <c r="BJ49" s="32"/>
      <c r="BK49" s="32"/>
      <c r="BL49" s="32"/>
      <c r="BM49" s="32"/>
      <c r="BN49" s="32">
        <f t="shared" si="4"/>
        <v>-3156479.9800000004</v>
      </c>
      <c r="BO49" s="32"/>
      <c r="BP49" s="32"/>
      <c r="BQ49" s="32"/>
    </row>
    <row r="51" spans="1:79" ht="29.25" customHeight="1" x14ac:dyDescent="0.25">
      <c r="A51" s="80" t="s">
        <v>77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</row>
    <row r="52" spans="1:79" ht="9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</row>
    <row r="53" spans="1:79" ht="15.75" customHeight="1" x14ac:dyDescent="0.25">
      <c r="A53" s="66" t="s">
        <v>3</v>
      </c>
      <c r="B53" s="66"/>
      <c r="C53" s="66" t="s">
        <v>61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</row>
    <row r="54" spans="1:79" ht="15.6" x14ac:dyDescent="0.25">
      <c r="A54" s="66">
        <v>1</v>
      </c>
      <c r="B54" s="66"/>
      <c r="C54" s="99">
        <v>2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</row>
    <row r="55" spans="1:79" hidden="1" x14ac:dyDescent="0.25">
      <c r="A55" s="67" t="s">
        <v>13</v>
      </c>
      <c r="B55" s="68"/>
      <c r="C55" s="100" t="s">
        <v>14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2"/>
      <c r="CA55" s="1" t="s">
        <v>71</v>
      </c>
    </row>
    <row r="56" spans="1:79" ht="26.4" customHeight="1" x14ac:dyDescent="0.25">
      <c r="A56" s="64">
        <v>1</v>
      </c>
      <c r="B56" s="65"/>
      <c r="C56" s="44" t="s">
        <v>133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6"/>
      <c r="CA56" s="1" t="s">
        <v>62</v>
      </c>
    </row>
    <row r="57" spans="1:79" ht="14.25" customHeight="1" x14ac:dyDescent="0.25">
      <c r="A57" s="64">
        <v>2</v>
      </c>
      <c r="B57" s="65"/>
      <c r="C57" s="44" t="s">
        <v>90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6"/>
    </row>
    <row r="58" spans="1:79" ht="26.4" customHeight="1" x14ac:dyDescent="0.25">
      <c r="A58" s="64">
        <v>4</v>
      </c>
      <c r="B58" s="65"/>
      <c r="C58" s="44" t="s">
        <v>91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6"/>
    </row>
    <row r="59" spans="1:79" ht="14.25" customHeight="1" x14ac:dyDescent="0.25">
      <c r="A59" s="64">
        <v>5</v>
      </c>
      <c r="B59" s="65"/>
      <c r="C59" s="44" t="s">
        <v>92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6"/>
    </row>
    <row r="61" spans="1:79" ht="15.75" customHeight="1" x14ac:dyDescent="0.25">
      <c r="A61" s="80" t="s">
        <v>43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</row>
    <row r="62" spans="1:79" ht="15" customHeight="1" x14ac:dyDescent="0.25">
      <c r="A62" s="84" t="s">
        <v>124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</row>
    <row r="63" spans="1:79" ht="28.5" customHeight="1" x14ac:dyDescent="0.25">
      <c r="A63" s="69" t="s">
        <v>3</v>
      </c>
      <c r="B63" s="70"/>
      <c r="C63" s="66" t="s">
        <v>28</v>
      </c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 t="s">
        <v>25</v>
      </c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 t="s">
        <v>45</v>
      </c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 t="s">
        <v>0</v>
      </c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2"/>
      <c r="BP63" s="2"/>
      <c r="BQ63" s="2"/>
    </row>
    <row r="64" spans="1:79" ht="29.1" customHeight="1" x14ac:dyDescent="0.25">
      <c r="A64" s="71"/>
      <c r="B64" s="72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 t="s">
        <v>2</v>
      </c>
      <c r="T64" s="66"/>
      <c r="U64" s="66"/>
      <c r="V64" s="66"/>
      <c r="W64" s="66"/>
      <c r="X64" s="66" t="s">
        <v>1</v>
      </c>
      <c r="Y64" s="66"/>
      <c r="Z64" s="66"/>
      <c r="AA64" s="66"/>
      <c r="AB64" s="66"/>
      <c r="AC64" s="66" t="s">
        <v>26</v>
      </c>
      <c r="AD64" s="66"/>
      <c r="AE64" s="66"/>
      <c r="AF64" s="66"/>
      <c r="AG64" s="66"/>
      <c r="AH64" s="66"/>
      <c r="AI64" s="66" t="s">
        <v>2</v>
      </c>
      <c r="AJ64" s="66"/>
      <c r="AK64" s="66"/>
      <c r="AL64" s="66"/>
      <c r="AM64" s="66"/>
      <c r="AN64" s="66" t="s">
        <v>1</v>
      </c>
      <c r="AO64" s="66"/>
      <c r="AP64" s="66"/>
      <c r="AQ64" s="66"/>
      <c r="AR64" s="66"/>
      <c r="AS64" s="66" t="s">
        <v>26</v>
      </c>
      <c r="AT64" s="66"/>
      <c r="AU64" s="66"/>
      <c r="AV64" s="66"/>
      <c r="AW64" s="66"/>
      <c r="AX64" s="66"/>
      <c r="AY64" s="51" t="s">
        <v>2</v>
      </c>
      <c r="AZ64" s="78"/>
      <c r="BA64" s="78"/>
      <c r="BB64" s="78"/>
      <c r="BC64" s="79"/>
      <c r="BD64" s="51" t="s">
        <v>1</v>
      </c>
      <c r="BE64" s="78"/>
      <c r="BF64" s="78"/>
      <c r="BG64" s="78"/>
      <c r="BH64" s="79"/>
      <c r="BI64" s="66" t="s">
        <v>26</v>
      </c>
      <c r="BJ64" s="66"/>
      <c r="BK64" s="66"/>
      <c r="BL64" s="66"/>
      <c r="BM64" s="66"/>
      <c r="BN64" s="66"/>
      <c r="BO64" s="2"/>
      <c r="BP64" s="2"/>
      <c r="BQ64" s="2"/>
    </row>
    <row r="65" spans="1:79" ht="15.9" customHeight="1" x14ac:dyDescent="0.3">
      <c r="A65" s="66">
        <v>1</v>
      </c>
      <c r="B65" s="66"/>
      <c r="C65" s="66">
        <v>2</v>
      </c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>
        <v>3</v>
      </c>
      <c r="T65" s="66"/>
      <c r="U65" s="66"/>
      <c r="V65" s="66"/>
      <c r="W65" s="66"/>
      <c r="X65" s="66">
        <v>4</v>
      </c>
      <c r="Y65" s="66"/>
      <c r="Z65" s="66"/>
      <c r="AA65" s="66"/>
      <c r="AB65" s="66"/>
      <c r="AC65" s="66">
        <v>5</v>
      </c>
      <c r="AD65" s="66"/>
      <c r="AE65" s="66"/>
      <c r="AF65" s="66"/>
      <c r="AG65" s="66"/>
      <c r="AH65" s="66"/>
      <c r="AI65" s="66">
        <v>6</v>
      </c>
      <c r="AJ65" s="66"/>
      <c r="AK65" s="66"/>
      <c r="AL65" s="66"/>
      <c r="AM65" s="66"/>
      <c r="AN65" s="66">
        <v>7</v>
      </c>
      <c r="AO65" s="66"/>
      <c r="AP65" s="66"/>
      <c r="AQ65" s="66"/>
      <c r="AR65" s="66"/>
      <c r="AS65" s="66">
        <v>8</v>
      </c>
      <c r="AT65" s="66"/>
      <c r="AU65" s="66"/>
      <c r="AV65" s="66"/>
      <c r="AW65" s="66"/>
      <c r="AX65" s="66"/>
      <c r="AY65" s="66">
        <v>9</v>
      </c>
      <c r="AZ65" s="66"/>
      <c r="BA65" s="66"/>
      <c r="BB65" s="66"/>
      <c r="BC65" s="66"/>
      <c r="BD65" s="66">
        <v>10</v>
      </c>
      <c r="BE65" s="66"/>
      <c r="BF65" s="66"/>
      <c r="BG65" s="66"/>
      <c r="BH65" s="66"/>
      <c r="BI65" s="51">
        <v>11</v>
      </c>
      <c r="BJ65" s="78"/>
      <c r="BK65" s="78"/>
      <c r="BL65" s="78"/>
      <c r="BM65" s="78"/>
      <c r="BN65" s="79"/>
      <c r="BO65" s="4"/>
      <c r="BP65" s="4"/>
      <c r="BQ65" s="4"/>
    </row>
    <row r="66" spans="1:79" ht="18" hidden="1" customHeight="1" x14ac:dyDescent="0.25">
      <c r="A66" s="43" t="s">
        <v>13</v>
      </c>
      <c r="B66" s="43"/>
      <c r="C66" s="73" t="s">
        <v>14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4" t="s">
        <v>10</v>
      </c>
      <c r="T66" s="74"/>
      <c r="U66" s="74"/>
      <c r="V66" s="74"/>
      <c r="W66" s="74"/>
      <c r="X66" s="74" t="s">
        <v>9</v>
      </c>
      <c r="Y66" s="74"/>
      <c r="Z66" s="74"/>
      <c r="AA66" s="74"/>
      <c r="AB66" s="74"/>
      <c r="AC66" s="33" t="s">
        <v>16</v>
      </c>
      <c r="AD66" s="75"/>
      <c r="AE66" s="75"/>
      <c r="AF66" s="75"/>
      <c r="AG66" s="75"/>
      <c r="AH66" s="75"/>
      <c r="AI66" s="74" t="s">
        <v>11</v>
      </c>
      <c r="AJ66" s="74"/>
      <c r="AK66" s="74"/>
      <c r="AL66" s="74"/>
      <c r="AM66" s="74"/>
      <c r="AN66" s="74" t="s">
        <v>12</v>
      </c>
      <c r="AO66" s="74"/>
      <c r="AP66" s="74"/>
      <c r="AQ66" s="74"/>
      <c r="AR66" s="74"/>
      <c r="AS66" s="33" t="s">
        <v>16</v>
      </c>
      <c r="AT66" s="75"/>
      <c r="AU66" s="75"/>
      <c r="AV66" s="75"/>
      <c r="AW66" s="75"/>
      <c r="AX66" s="75"/>
      <c r="AY66" s="64" t="s">
        <v>17</v>
      </c>
      <c r="AZ66" s="77"/>
      <c r="BA66" s="77"/>
      <c r="BB66" s="77"/>
      <c r="BC66" s="65"/>
      <c r="BD66" s="64" t="s">
        <v>17</v>
      </c>
      <c r="BE66" s="77"/>
      <c r="BF66" s="77"/>
      <c r="BG66" s="77"/>
      <c r="BH66" s="65"/>
      <c r="BI66" s="75" t="s">
        <v>16</v>
      </c>
      <c r="BJ66" s="75"/>
      <c r="BK66" s="75"/>
      <c r="BL66" s="75"/>
      <c r="BM66" s="75"/>
      <c r="BN66" s="75"/>
      <c r="BO66" s="5"/>
      <c r="BP66" s="5"/>
      <c r="BQ66" s="5"/>
      <c r="CA66" s="1" t="s">
        <v>21</v>
      </c>
    </row>
    <row r="67" spans="1:79" ht="39.6" customHeight="1" x14ac:dyDescent="0.25">
      <c r="A67" s="43">
        <v>1</v>
      </c>
      <c r="B67" s="43"/>
      <c r="C67" s="44" t="s">
        <v>93</v>
      </c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6"/>
      <c r="S67" s="56">
        <v>10323088.68</v>
      </c>
      <c r="T67" s="56"/>
      <c r="U67" s="56"/>
      <c r="V67" s="56"/>
      <c r="W67" s="56"/>
      <c r="X67" s="56">
        <v>28000</v>
      </c>
      <c r="Y67" s="56"/>
      <c r="Z67" s="56"/>
      <c r="AA67" s="56"/>
      <c r="AB67" s="56"/>
      <c r="AC67" s="56">
        <f>S67+X67</f>
        <v>10351088.68</v>
      </c>
      <c r="AD67" s="56"/>
      <c r="AE67" s="56"/>
      <c r="AF67" s="56"/>
      <c r="AG67" s="56"/>
      <c r="AH67" s="56"/>
      <c r="AI67" s="56">
        <v>7194608.7000000002</v>
      </c>
      <c r="AJ67" s="56"/>
      <c r="AK67" s="56"/>
      <c r="AL67" s="56"/>
      <c r="AM67" s="56"/>
      <c r="AN67" s="56">
        <v>0</v>
      </c>
      <c r="AO67" s="56"/>
      <c r="AP67" s="56"/>
      <c r="AQ67" s="56"/>
      <c r="AR67" s="56"/>
      <c r="AS67" s="56">
        <f>AI67+AN67</f>
        <v>7194608.7000000002</v>
      </c>
      <c r="AT67" s="56"/>
      <c r="AU67" s="56"/>
      <c r="AV67" s="56"/>
      <c r="AW67" s="56"/>
      <c r="AX67" s="56"/>
      <c r="AY67" s="56">
        <f>AI67-S67</f>
        <v>-3128479.9799999995</v>
      </c>
      <c r="AZ67" s="56"/>
      <c r="BA67" s="56"/>
      <c r="BB67" s="56"/>
      <c r="BC67" s="56"/>
      <c r="BD67" s="76">
        <f>AN67-X67</f>
        <v>-28000</v>
      </c>
      <c r="BE67" s="76"/>
      <c r="BF67" s="76"/>
      <c r="BG67" s="76"/>
      <c r="BH67" s="76"/>
      <c r="BI67" s="76">
        <f>AY67+BD67</f>
        <v>-3156479.9799999995</v>
      </c>
      <c r="BJ67" s="76"/>
      <c r="BK67" s="76"/>
      <c r="BL67" s="76"/>
      <c r="BM67" s="76"/>
      <c r="BN67" s="76"/>
      <c r="BO67" s="6"/>
      <c r="BP67" s="6"/>
      <c r="BQ67" s="6"/>
      <c r="CA67" s="1" t="s">
        <v>22</v>
      </c>
    </row>
    <row r="68" spans="1:79" s="28" customFormat="1" ht="15" customHeight="1" x14ac:dyDescent="0.25">
      <c r="A68" s="33"/>
      <c r="B68" s="33"/>
      <c r="C68" s="38" t="s">
        <v>94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6"/>
      <c r="S68" s="32">
        <v>10323088.68</v>
      </c>
      <c r="T68" s="32"/>
      <c r="U68" s="32"/>
      <c r="V68" s="32"/>
      <c r="W68" s="32"/>
      <c r="X68" s="32">
        <v>28000</v>
      </c>
      <c r="Y68" s="32"/>
      <c r="Z68" s="32"/>
      <c r="AA68" s="32"/>
      <c r="AB68" s="32"/>
      <c r="AC68" s="32">
        <f>S68+X68</f>
        <v>10351088.68</v>
      </c>
      <c r="AD68" s="32"/>
      <c r="AE68" s="32"/>
      <c r="AF68" s="32"/>
      <c r="AG68" s="32"/>
      <c r="AH68" s="32"/>
      <c r="AI68" s="32">
        <v>7194608.7000000002</v>
      </c>
      <c r="AJ68" s="32"/>
      <c r="AK68" s="32"/>
      <c r="AL68" s="32"/>
      <c r="AM68" s="32"/>
      <c r="AN68" s="32">
        <v>0</v>
      </c>
      <c r="AO68" s="32"/>
      <c r="AP68" s="32"/>
      <c r="AQ68" s="32"/>
      <c r="AR68" s="32"/>
      <c r="AS68" s="32">
        <f>AI68+AN68</f>
        <v>7194608.7000000002</v>
      </c>
      <c r="AT68" s="32"/>
      <c r="AU68" s="32"/>
      <c r="AV68" s="32"/>
      <c r="AW68" s="32"/>
      <c r="AX68" s="32"/>
      <c r="AY68" s="32">
        <f>AI68-S68</f>
        <v>-3128479.9799999995</v>
      </c>
      <c r="AZ68" s="32"/>
      <c r="BA68" s="32"/>
      <c r="BB68" s="32"/>
      <c r="BC68" s="32"/>
      <c r="BD68" s="63">
        <f>AN68-X68</f>
        <v>-28000</v>
      </c>
      <c r="BE68" s="63"/>
      <c r="BF68" s="63"/>
      <c r="BG68" s="63"/>
      <c r="BH68" s="63"/>
      <c r="BI68" s="63">
        <f>AY68+BD68</f>
        <v>-3156479.9799999995</v>
      </c>
      <c r="BJ68" s="63"/>
      <c r="BK68" s="63"/>
      <c r="BL68" s="63"/>
      <c r="BM68" s="63"/>
      <c r="BN68" s="63"/>
      <c r="BO68" s="29"/>
      <c r="BP68" s="29"/>
      <c r="BQ68" s="29"/>
    </row>
    <row r="70" spans="1:79" ht="15.75" customHeight="1" x14ac:dyDescent="0.25">
      <c r="A70" s="80" t="s">
        <v>44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</row>
    <row r="71" spans="1:79" ht="15.75" customHeight="1" x14ac:dyDescent="0.25">
      <c r="A71" s="80" t="s">
        <v>63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</row>
    <row r="72" spans="1:79" ht="8.25" customHeight="1" x14ac:dyDescent="0.25"/>
    <row r="73" spans="1:79" ht="45" customHeight="1" x14ac:dyDescent="0.25">
      <c r="A73" s="69" t="s">
        <v>3</v>
      </c>
      <c r="B73" s="70"/>
      <c r="C73" s="69" t="s">
        <v>6</v>
      </c>
      <c r="D73" s="92"/>
      <c r="E73" s="92"/>
      <c r="F73" s="92"/>
      <c r="G73" s="92"/>
      <c r="H73" s="92"/>
      <c r="I73" s="70"/>
      <c r="J73" s="69" t="s">
        <v>5</v>
      </c>
      <c r="K73" s="92"/>
      <c r="L73" s="92"/>
      <c r="M73" s="92"/>
      <c r="N73" s="70"/>
      <c r="O73" s="69" t="s">
        <v>4</v>
      </c>
      <c r="P73" s="92"/>
      <c r="Q73" s="92"/>
      <c r="R73" s="92"/>
      <c r="S73" s="92"/>
      <c r="T73" s="92"/>
      <c r="U73" s="92"/>
      <c r="V73" s="92"/>
      <c r="W73" s="92"/>
      <c r="X73" s="70"/>
      <c r="Y73" s="66" t="s">
        <v>25</v>
      </c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 t="s">
        <v>46</v>
      </c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98" t="s">
        <v>0</v>
      </c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7"/>
      <c r="BS73" s="7"/>
      <c r="BT73" s="7"/>
      <c r="BU73" s="7"/>
      <c r="BV73" s="7"/>
      <c r="BW73" s="7"/>
      <c r="BX73" s="7"/>
      <c r="BY73" s="7"/>
    </row>
    <row r="74" spans="1:79" ht="32.25" customHeight="1" x14ac:dyDescent="0.25">
      <c r="A74" s="71"/>
      <c r="B74" s="72"/>
      <c r="C74" s="71"/>
      <c r="D74" s="93"/>
      <c r="E74" s="93"/>
      <c r="F74" s="93"/>
      <c r="G74" s="93"/>
      <c r="H74" s="93"/>
      <c r="I74" s="72"/>
      <c r="J74" s="71"/>
      <c r="K74" s="93"/>
      <c r="L74" s="93"/>
      <c r="M74" s="93"/>
      <c r="N74" s="72"/>
      <c r="O74" s="71"/>
      <c r="P74" s="93"/>
      <c r="Q74" s="93"/>
      <c r="R74" s="93"/>
      <c r="S74" s="93"/>
      <c r="T74" s="93"/>
      <c r="U74" s="93"/>
      <c r="V74" s="93"/>
      <c r="W74" s="93"/>
      <c r="X74" s="72"/>
      <c r="Y74" s="51" t="s">
        <v>2</v>
      </c>
      <c r="Z74" s="78"/>
      <c r="AA74" s="78"/>
      <c r="AB74" s="78"/>
      <c r="AC74" s="79"/>
      <c r="AD74" s="51" t="s">
        <v>1</v>
      </c>
      <c r="AE74" s="78"/>
      <c r="AF74" s="78"/>
      <c r="AG74" s="78"/>
      <c r="AH74" s="79"/>
      <c r="AI74" s="66" t="s">
        <v>26</v>
      </c>
      <c r="AJ74" s="66"/>
      <c r="AK74" s="66"/>
      <c r="AL74" s="66"/>
      <c r="AM74" s="66"/>
      <c r="AN74" s="66" t="s">
        <v>2</v>
      </c>
      <c r="AO74" s="66"/>
      <c r="AP74" s="66"/>
      <c r="AQ74" s="66"/>
      <c r="AR74" s="66"/>
      <c r="AS74" s="66" t="s">
        <v>1</v>
      </c>
      <c r="AT74" s="66"/>
      <c r="AU74" s="66"/>
      <c r="AV74" s="66"/>
      <c r="AW74" s="66"/>
      <c r="AX74" s="66" t="s">
        <v>26</v>
      </c>
      <c r="AY74" s="66"/>
      <c r="AZ74" s="66"/>
      <c r="BA74" s="66"/>
      <c r="BB74" s="66"/>
      <c r="BC74" s="66" t="s">
        <v>2</v>
      </c>
      <c r="BD74" s="66"/>
      <c r="BE74" s="66"/>
      <c r="BF74" s="66"/>
      <c r="BG74" s="66"/>
      <c r="BH74" s="66" t="s">
        <v>1</v>
      </c>
      <c r="BI74" s="66"/>
      <c r="BJ74" s="66"/>
      <c r="BK74" s="66"/>
      <c r="BL74" s="66"/>
      <c r="BM74" s="66" t="s">
        <v>26</v>
      </c>
      <c r="BN74" s="66"/>
      <c r="BO74" s="66"/>
      <c r="BP74" s="66"/>
      <c r="BQ74" s="66"/>
      <c r="BR74" s="2"/>
      <c r="BS74" s="2"/>
      <c r="BT74" s="2"/>
      <c r="BU74" s="2"/>
      <c r="BV74" s="2"/>
      <c r="BW74" s="2"/>
      <c r="BX74" s="2"/>
      <c r="BY74" s="2"/>
    </row>
    <row r="75" spans="1:79" ht="15.9" customHeight="1" x14ac:dyDescent="0.25">
      <c r="A75" s="66">
        <v>1</v>
      </c>
      <c r="B75" s="66"/>
      <c r="C75" s="66">
        <v>2</v>
      </c>
      <c r="D75" s="66"/>
      <c r="E75" s="66"/>
      <c r="F75" s="66"/>
      <c r="G75" s="66"/>
      <c r="H75" s="66"/>
      <c r="I75" s="66"/>
      <c r="J75" s="66">
        <v>3</v>
      </c>
      <c r="K75" s="66"/>
      <c r="L75" s="66"/>
      <c r="M75" s="66"/>
      <c r="N75" s="66"/>
      <c r="O75" s="66">
        <v>4</v>
      </c>
      <c r="P75" s="66"/>
      <c r="Q75" s="66"/>
      <c r="R75" s="66"/>
      <c r="S75" s="66"/>
      <c r="T75" s="66"/>
      <c r="U75" s="66"/>
      <c r="V75" s="66"/>
      <c r="W75" s="66"/>
      <c r="X75" s="66"/>
      <c r="Y75" s="66">
        <v>5</v>
      </c>
      <c r="Z75" s="66"/>
      <c r="AA75" s="66"/>
      <c r="AB75" s="66"/>
      <c r="AC75" s="66"/>
      <c r="AD75" s="66">
        <v>6</v>
      </c>
      <c r="AE75" s="66"/>
      <c r="AF75" s="66"/>
      <c r="AG75" s="66"/>
      <c r="AH75" s="66"/>
      <c r="AI75" s="66">
        <v>7</v>
      </c>
      <c r="AJ75" s="66"/>
      <c r="AK75" s="66"/>
      <c r="AL75" s="66"/>
      <c r="AM75" s="66"/>
      <c r="AN75" s="51">
        <v>8</v>
      </c>
      <c r="AO75" s="78"/>
      <c r="AP75" s="78"/>
      <c r="AQ75" s="78"/>
      <c r="AR75" s="79"/>
      <c r="AS75" s="51">
        <v>9</v>
      </c>
      <c r="AT75" s="78"/>
      <c r="AU75" s="78"/>
      <c r="AV75" s="78"/>
      <c r="AW75" s="79"/>
      <c r="AX75" s="51">
        <v>10</v>
      </c>
      <c r="AY75" s="78"/>
      <c r="AZ75" s="78"/>
      <c r="BA75" s="78"/>
      <c r="BB75" s="79"/>
      <c r="BC75" s="51">
        <v>11</v>
      </c>
      <c r="BD75" s="78"/>
      <c r="BE75" s="78"/>
      <c r="BF75" s="78"/>
      <c r="BG75" s="79"/>
      <c r="BH75" s="51">
        <v>12</v>
      </c>
      <c r="BI75" s="78"/>
      <c r="BJ75" s="78"/>
      <c r="BK75" s="78"/>
      <c r="BL75" s="79"/>
      <c r="BM75" s="51">
        <v>13</v>
      </c>
      <c r="BN75" s="78"/>
      <c r="BO75" s="78"/>
      <c r="BP75" s="78"/>
      <c r="BQ75" s="79"/>
      <c r="BR75" s="2"/>
      <c r="BS75" s="2"/>
      <c r="BT75" s="2"/>
      <c r="BU75" s="2"/>
      <c r="BV75" s="2"/>
      <c r="BW75" s="2"/>
      <c r="BX75" s="2"/>
      <c r="BY75" s="2"/>
    </row>
    <row r="76" spans="1:79" ht="12.75" hidden="1" customHeight="1" x14ac:dyDescent="0.25">
      <c r="A76" s="43" t="s">
        <v>36</v>
      </c>
      <c r="B76" s="43"/>
      <c r="C76" s="89" t="s">
        <v>14</v>
      </c>
      <c r="D76" s="90"/>
      <c r="E76" s="90"/>
      <c r="F76" s="90"/>
      <c r="G76" s="90"/>
      <c r="H76" s="90"/>
      <c r="I76" s="91"/>
      <c r="J76" s="43" t="s">
        <v>15</v>
      </c>
      <c r="K76" s="43"/>
      <c r="L76" s="43"/>
      <c r="M76" s="43"/>
      <c r="N76" s="43"/>
      <c r="O76" s="73" t="s">
        <v>37</v>
      </c>
      <c r="P76" s="73"/>
      <c r="Q76" s="73"/>
      <c r="R76" s="73"/>
      <c r="S76" s="73"/>
      <c r="T76" s="73"/>
      <c r="U76" s="73"/>
      <c r="V76" s="73"/>
      <c r="W76" s="73"/>
      <c r="X76" s="89"/>
      <c r="Y76" s="74" t="s">
        <v>10</v>
      </c>
      <c r="Z76" s="74"/>
      <c r="AA76" s="74"/>
      <c r="AB76" s="74"/>
      <c r="AC76" s="74"/>
      <c r="AD76" s="74" t="s">
        <v>29</v>
      </c>
      <c r="AE76" s="74"/>
      <c r="AF76" s="74"/>
      <c r="AG76" s="74"/>
      <c r="AH76" s="74"/>
      <c r="AI76" s="74" t="s">
        <v>79</v>
      </c>
      <c r="AJ76" s="74"/>
      <c r="AK76" s="74"/>
      <c r="AL76" s="74"/>
      <c r="AM76" s="74"/>
      <c r="AN76" s="74" t="s">
        <v>30</v>
      </c>
      <c r="AO76" s="74"/>
      <c r="AP76" s="74"/>
      <c r="AQ76" s="74"/>
      <c r="AR76" s="74"/>
      <c r="AS76" s="74" t="s">
        <v>11</v>
      </c>
      <c r="AT76" s="74"/>
      <c r="AU76" s="74"/>
      <c r="AV76" s="74"/>
      <c r="AW76" s="74"/>
      <c r="AX76" s="74" t="s">
        <v>80</v>
      </c>
      <c r="AY76" s="74"/>
      <c r="AZ76" s="74"/>
      <c r="BA76" s="74"/>
      <c r="BB76" s="74"/>
      <c r="BC76" s="74" t="s">
        <v>32</v>
      </c>
      <c r="BD76" s="74"/>
      <c r="BE76" s="74"/>
      <c r="BF76" s="74"/>
      <c r="BG76" s="74"/>
      <c r="BH76" s="74" t="s">
        <v>32</v>
      </c>
      <c r="BI76" s="74"/>
      <c r="BJ76" s="74"/>
      <c r="BK76" s="74"/>
      <c r="BL76" s="74"/>
      <c r="BM76" s="97" t="s">
        <v>16</v>
      </c>
      <c r="BN76" s="97"/>
      <c r="BO76" s="97"/>
      <c r="BP76" s="97"/>
      <c r="BQ76" s="97"/>
      <c r="CA76" s="1" t="s">
        <v>23</v>
      </c>
    </row>
    <row r="77" spans="1:79" s="28" customFormat="1" ht="15.6" hidden="1" x14ac:dyDescent="0.25">
      <c r="A77" s="33">
        <v>0</v>
      </c>
      <c r="B77" s="33"/>
      <c r="C77" s="37" t="s">
        <v>95</v>
      </c>
      <c r="D77" s="37"/>
      <c r="E77" s="37"/>
      <c r="F77" s="37"/>
      <c r="G77" s="37"/>
      <c r="H77" s="37"/>
      <c r="I77" s="37"/>
      <c r="J77" s="37" t="s">
        <v>96</v>
      </c>
      <c r="K77" s="37"/>
      <c r="L77" s="37"/>
      <c r="M77" s="37"/>
      <c r="N77" s="37"/>
      <c r="O77" s="37" t="s">
        <v>96</v>
      </c>
      <c r="P77" s="37"/>
      <c r="Q77" s="37"/>
      <c r="R77" s="37"/>
      <c r="S77" s="37"/>
      <c r="T77" s="37"/>
      <c r="U77" s="37"/>
      <c r="V77" s="37"/>
      <c r="W77" s="37"/>
      <c r="X77" s="37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0"/>
      <c r="BS77" s="30"/>
      <c r="BT77" s="30"/>
      <c r="BU77" s="30"/>
      <c r="BV77" s="30"/>
      <c r="BW77" s="30"/>
      <c r="BX77" s="30"/>
      <c r="BY77" s="30"/>
      <c r="CA77" s="28" t="s">
        <v>24</v>
      </c>
    </row>
    <row r="78" spans="1:79" s="28" customFormat="1" ht="15.6" x14ac:dyDescent="0.25">
      <c r="A78" s="33">
        <v>1</v>
      </c>
      <c r="B78" s="33"/>
      <c r="C78" s="34" t="s">
        <v>132</v>
      </c>
      <c r="D78" s="35"/>
      <c r="E78" s="35"/>
      <c r="F78" s="35"/>
      <c r="G78" s="35"/>
      <c r="H78" s="35"/>
      <c r="I78" s="36"/>
      <c r="J78" s="37" t="s">
        <v>96</v>
      </c>
      <c r="K78" s="37"/>
      <c r="L78" s="37"/>
      <c r="M78" s="37"/>
      <c r="N78" s="37"/>
      <c r="O78" s="34" t="s">
        <v>96</v>
      </c>
      <c r="P78" s="35"/>
      <c r="Q78" s="35"/>
      <c r="R78" s="35"/>
      <c r="S78" s="35"/>
      <c r="T78" s="35"/>
      <c r="U78" s="35"/>
      <c r="V78" s="35"/>
      <c r="W78" s="35"/>
      <c r="X78" s="36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0"/>
      <c r="BS78" s="30"/>
      <c r="BT78" s="30"/>
      <c r="BU78" s="30"/>
      <c r="BV78" s="30"/>
      <c r="BW78" s="30"/>
      <c r="BX78" s="30"/>
      <c r="BY78" s="30"/>
    </row>
    <row r="79" spans="1:79" ht="85.2" customHeight="1" x14ac:dyDescent="0.25">
      <c r="A79" s="43">
        <v>1</v>
      </c>
      <c r="B79" s="43"/>
      <c r="C79" s="57" t="s">
        <v>97</v>
      </c>
      <c r="D79" s="45"/>
      <c r="E79" s="45"/>
      <c r="F79" s="45"/>
      <c r="G79" s="45"/>
      <c r="H79" s="45"/>
      <c r="I79" s="46"/>
      <c r="J79" s="58" t="s">
        <v>98</v>
      </c>
      <c r="K79" s="58"/>
      <c r="L79" s="58"/>
      <c r="M79" s="58"/>
      <c r="N79" s="58"/>
      <c r="O79" s="59" t="s">
        <v>99</v>
      </c>
      <c r="P79" s="54"/>
      <c r="Q79" s="54"/>
      <c r="R79" s="54"/>
      <c r="S79" s="54"/>
      <c r="T79" s="54"/>
      <c r="U79" s="54"/>
      <c r="V79" s="54"/>
      <c r="W79" s="54"/>
      <c r="X79" s="55"/>
      <c r="Y79" s="56">
        <v>70781</v>
      </c>
      <c r="Z79" s="56"/>
      <c r="AA79" s="56"/>
      <c r="AB79" s="56"/>
      <c r="AC79" s="56"/>
      <c r="AD79" s="56">
        <v>0</v>
      </c>
      <c r="AE79" s="56"/>
      <c r="AF79" s="56"/>
      <c r="AG79" s="56"/>
      <c r="AH79" s="56"/>
      <c r="AI79" s="56">
        <v>70781</v>
      </c>
      <c r="AJ79" s="56"/>
      <c r="AK79" s="56"/>
      <c r="AL79" s="56"/>
      <c r="AM79" s="56"/>
      <c r="AN79" s="56">
        <v>70781</v>
      </c>
      <c r="AO79" s="56"/>
      <c r="AP79" s="56"/>
      <c r="AQ79" s="56"/>
      <c r="AR79" s="56"/>
      <c r="AS79" s="56">
        <v>0</v>
      </c>
      <c r="AT79" s="56"/>
      <c r="AU79" s="56"/>
      <c r="AV79" s="56"/>
      <c r="AW79" s="56"/>
      <c r="AX79" s="56">
        <v>70781</v>
      </c>
      <c r="AY79" s="56"/>
      <c r="AZ79" s="56"/>
      <c r="BA79" s="56"/>
      <c r="BB79" s="56"/>
      <c r="BC79" s="56">
        <f>AN79-Y79</f>
        <v>0</v>
      </c>
      <c r="BD79" s="56"/>
      <c r="BE79" s="56"/>
      <c r="BF79" s="56"/>
      <c r="BG79" s="56"/>
      <c r="BH79" s="56">
        <f>AS79-AD79</f>
        <v>0</v>
      </c>
      <c r="BI79" s="56"/>
      <c r="BJ79" s="56"/>
      <c r="BK79" s="56"/>
      <c r="BL79" s="56"/>
      <c r="BM79" s="56">
        <v>0</v>
      </c>
      <c r="BN79" s="56"/>
      <c r="BO79" s="56"/>
      <c r="BP79" s="56"/>
      <c r="BQ79" s="56"/>
      <c r="BR79" s="8"/>
      <c r="BS79" s="8"/>
      <c r="BT79" s="8"/>
      <c r="BU79" s="8"/>
      <c r="BV79" s="8"/>
      <c r="BW79" s="8"/>
      <c r="BX79" s="8"/>
      <c r="BY79" s="8"/>
    </row>
    <row r="80" spans="1:79" ht="68.400000000000006" customHeight="1" x14ac:dyDescent="0.25">
      <c r="A80" s="43">
        <v>2</v>
      </c>
      <c r="B80" s="43"/>
      <c r="C80" s="57" t="s">
        <v>100</v>
      </c>
      <c r="D80" s="45"/>
      <c r="E80" s="45"/>
      <c r="F80" s="45"/>
      <c r="G80" s="45"/>
      <c r="H80" s="45"/>
      <c r="I80" s="46"/>
      <c r="J80" s="58" t="s">
        <v>101</v>
      </c>
      <c r="K80" s="58"/>
      <c r="L80" s="58"/>
      <c r="M80" s="58"/>
      <c r="N80" s="58"/>
      <c r="O80" s="59" t="s">
        <v>102</v>
      </c>
      <c r="P80" s="54"/>
      <c r="Q80" s="54"/>
      <c r="R80" s="54"/>
      <c r="S80" s="54"/>
      <c r="T80" s="54"/>
      <c r="U80" s="54"/>
      <c r="V80" s="54"/>
      <c r="W80" s="54"/>
      <c r="X80" s="55"/>
      <c r="Y80" s="56">
        <v>518.5</v>
      </c>
      <c r="Z80" s="56"/>
      <c r="AA80" s="56"/>
      <c r="AB80" s="56"/>
      <c r="AC80" s="56"/>
      <c r="AD80" s="56">
        <v>0</v>
      </c>
      <c r="AE80" s="56"/>
      <c r="AF80" s="56"/>
      <c r="AG80" s="56"/>
      <c r="AH80" s="56"/>
      <c r="AI80" s="56">
        <v>518.5</v>
      </c>
      <c r="AJ80" s="56"/>
      <c r="AK80" s="56"/>
      <c r="AL80" s="56"/>
      <c r="AM80" s="56"/>
      <c r="AN80" s="56">
        <v>518.5</v>
      </c>
      <c r="AO80" s="56"/>
      <c r="AP80" s="56"/>
      <c r="AQ80" s="56"/>
      <c r="AR80" s="56"/>
      <c r="AS80" s="56">
        <v>0</v>
      </c>
      <c r="AT80" s="56"/>
      <c r="AU80" s="56"/>
      <c r="AV80" s="56"/>
      <c r="AW80" s="56"/>
      <c r="AX80" s="56">
        <v>518.5</v>
      </c>
      <c r="AY80" s="56"/>
      <c r="AZ80" s="56"/>
      <c r="BA80" s="56"/>
      <c r="BB80" s="56"/>
      <c r="BC80" s="56">
        <f>AN80-Y80</f>
        <v>0</v>
      </c>
      <c r="BD80" s="56"/>
      <c r="BE80" s="56"/>
      <c r="BF80" s="56"/>
      <c r="BG80" s="56"/>
      <c r="BH80" s="56">
        <f>AS80-AD80</f>
        <v>0</v>
      </c>
      <c r="BI80" s="56"/>
      <c r="BJ80" s="56"/>
      <c r="BK80" s="56"/>
      <c r="BL80" s="56"/>
      <c r="BM80" s="56">
        <v>0</v>
      </c>
      <c r="BN80" s="56"/>
      <c r="BO80" s="56"/>
      <c r="BP80" s="56"/>
      <c r="BQ80" s="56"/>
      <c r="BR80" s="8"/>
      <c r="BS80" s="8"/>
      <c r="BT80" s="8"/>
      <c r="BU80" s="8"/>
      <c r="BV80" s="8"/>
      <c r="BW80" s="8"/>
      <c r="BX80" s="8"/>
      <c r="BY80" s="8"/>
    </row>
    <row r="81" spans="1:79" s="28" customFormat="1" ht="15.6" x14ac:dyDescent="0.25">
      <c r="A81" s="33">
        <v>2</v>
      </c>
      <c r="B81" s="33"/>
      <c r="C81" s="34" t="s">
        <v>103</v>
      </c>
      <c r="D81" s="35"/>
      <c r="E81" s="35"/>
      <c r="F81" s="35"/>
      <c r="G81" s="35"/>
      <c r="H81" s="35"/>
      <c r="I81" s="36"/>
      <c r="J81" s="37" t="s">
        <v>96</v>
      </c>
      <c r="K81" s="37"/>
      <c r="L81" s="37"/>
      <c r="M81" s="37"/>
      <c r="N81" s="37"/>
      <c r="O81" s="60" t="s">
        <v>96</v>
      </c>
      <c r="P81" s="61"/>
      <c r="Q81" s="61"/>
      <c r="R81" s="61"/>
      <c r="S81" s="61"/>
      <c r="T81" s="61"/>
      <c r="U81" s="61"/>
      <c r="V81" s="61"/>
      <c r="W81" s="61"/>
      <c r="X81" s="6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0"/>
      <c r="BS81" s="30"/>
      <c r="BT81" s="30"/>
      <c r="BU81" s="30"/>
      <c r="BV81" s="30"/>
      <c r="BW81" s="30"/>
      <c r="BX81" s="30"/>
      <c r="BY81" s="30"/>
    </row>
    <row r="82" spans="1:79" ht="185.4" customHeight="1" x14ac:dyDescent="0.25">
      <c r="A82" s="43">
        <v>1</v>
      </c>
      <c r="B82" s="43"/>
      <c r="C82" s="57" t="s">
        <v>104</v>
      </c>
      <c r="D82" s="45"/>
      <c r="E82" s="45"/>
      <c r="F82" s="45"/>
      <c r="G82" s="45"/>
      <c r="H82" s="45"/>
      <c r="I82" s="46"/>
      <c r="J82" s="58" t="s">
        <v>98</v>
      </c>
      <c r="K82" s="58"/>
      <c r="L82" s="58"/>
      <c r="M82" s="58"/>
      <c r="N82" s="58"/>
      <c r="O82" s="59" t="s">
        <v>105</v>
      </c>
      <c r="P82" s="54"/>
      <c r="Q82" s="54"/>
      <c r="R82" s="54"/>
      <c r="S82" s="54"/>
      <c r="T82" s="54"/>
      <c r="U82" s="54"/>
      <c r="V82" s="54"/>
      <c r="W82" s="54"/>
      <c r="X82" s="55"/>
      <c r="Y82" s="56">
        <v>50000</v>
      </c>
      <c r="Z82" s="56"/>
      <c r="AA82" s="56"/>
      <c r="AB82" s="56"/>
      <c r="AC82" s="56"/>
      <c r="AD82" s="56">
        <v>0</v>
      </c>
      <c r="AE82" s="56"/>
      <c r="AF82" s="56"/>
      <c r="AG82" s="56"/>
      <c r="AH82" s="56"/>
      <c r="AI82" s="56">
        <v>50000</v>
      </c>
      <c r="AJ82" s="56"/>
      <c r="AK82" s="56"/>
      <c r="AL82" s="56"/>
      <c r="AM82" s="56"/>
      <c r="AN82" s="56">
        <v>50000</v>
      </c>
      <c r="AO82" s="56"/>
      <c r="AP82" s="56"/>
      <c r="AQ82" s="56"/>
      <c r="AR82" s="56"/>
      <c r="AS82" s="56">
        <v>0</v>
      </c>
      <c r="AT82" s="56"/>
      <c r="AU82" s="56"/>
      <c r="AV82" s="56"/>
      <c r="AW82" s="56"/>
      <c r="AX82" s="56">
        <v>50000</v>
      </c>
      <c r="AY82" s="56"/>
      <c r="AZ82" s="56"/>
      <c r="BA82" s="56"/>
      <c r="BB82" s="56"/>
      <c r="BC82" s="56">
        <f>AN82-Y82</f>
        <v>0</v>
      </c>
      <c r="BD82" s="56"/>
      <c r="BE82" s="56"/>
      <c r="BF82" s="56"/>
      <c r="BG82" s="56"/>
      <c r="BH82" s="56">
        <f>AS82-AD82</f>
        <v>0</v>
      </c>
      <c r="BI82" s="56"/>
      <c r="BJ82" s="56"/>
      <c r="BK82" s="56"/>
      <c r="BL82" s="56"/>
      <c r="BM82" s="56">
        <v>0</v>
      </c>
      <c r="BN82" s="56"/>
      <c r="BO82" s="56"/>
      <c r="BP82" s="56"/>
      <c r="BQ82" s="56"/>
      <c r="BR82" s="8"/>
      <c r="BS82" s="8"/>
      <c r="BT82" s="8"/>
      <c r="BU82" s="8"/>
      <c r="BV82" s="8"/>
      <c r="BW82" s="8"/>
      <c r="BX82" s="8"/>
      <c r="BY82" s="8"/>
    </row>
    <row r="83" spans="1:79" ht="79.2" customHeight="1" x14ac:dyDescent="0.25">
      <c r="A83" s="43">
        <v>2</v>
      </c>
      <c r="B83" s="43"/>
      <c r="C83" s="57" t="s">
        <v>106</v>
      </c>
      <c r="D83" s="45"/>
      <c r="E83" s="45"/>
      <c r="F83" s="45"/>
      <c r="G83" s="45"/>
      <c r="H83" s="45"/>
      <c r="I83" s="46"/>
      <c r="J83" s="58" t="s">
        <v>101</v>
      </c>
      <c r="K83" s="58"/>
      <c r="L83" s="58"/>
      <c r="M83" s="58"/>
      <c r="N83" s="58"/>
      <c r="O83" s="59" t="s">
        <v>102</v>
      </c>
      <c r="P83" s="54"/>
      <c r="Q83" s="54"/>
      <c r="R83" s="54"/>
      <c r="S83" s="54"/>
      <c r="T83" s="54"/>
      <c r="U83" s="54"/>
      <c r="V83" s="54"/>
      <c r="W83" s="54"/>
      <c r="X83" s="55"/>
      <c r="Y83" s="56">
        <v>518.5</v>
      </c>
      <c r="Z83" s="56"/>
      <c r="AA83" s="56"/>
      <c r="AB83" s="56"/>
      <c r="AC83" s="56"/>
      <c r="AD83" s="56">
        <v>0</v>
      </c>
      <c r="AE83" s="56"/>
      <c r="AF83" s="56"/>
      <c r="AG83" s="56"/>
      <c r="AH83" s="56"/>
      <c r="AI83" s="56">
        <v>518.5</v>
      </c>
      <c r="AJ83" s="56"/>
      <c r="AK83" s="56"/>
      <c r="AL83" s="56"/>
      <c r="AM83" s="56"/>
      <c r="AN83" s="56">
        <v>518.5</v>
      </c>
      <c r="AO83" s="56"/>
      <c r="AP83" s="56"/>
      <c r="AQ83" s="56"/>
      <c r="AR83" s="56"/>
      <c r="AS83" s="56">
        <v>0</v>
      </c>
      <c r="AT83" s="56"/>
      <c r="AU83" s="56"/>
      <c r="AV83" s="56"/>
      <c r="AW83" s="56"/>
      <c r="AX83" s="56">
        <v>518.5</v>
      </c>
      <c r="AY83" s="56"/>
      <c r="AZ83" s="56"/>
      <c r="BA83" s="56"/>
      <c r="BB83" s="56"/>
      <c r="BC83" s="56">
        <f>AN83-Y83</f>
        <v>0</v>
      </c>
      <c r="BD83" s="56"/>
      <c r="BE83" s="56"/>
      <c r="BF83" s="56"/>
      <c r="BG83" s="56"/>
      <c r="BH83" s="56">
        <f>AS83-AD83</f>
        <v>0</v>
      </c>
      <c r="BI83" s="56"/>
      <c r="BJ83" s="56"/>
      <c r="BK83" s="56"/>
      <c r="BL83" s="56"/>
      <c r="BM83" s="56">
        <v>0</v>
      </c>
      <c r="BN83" s="56"/>
      <c r="BO83" s="56"/>
      <c r="BP83" s="56"/>
      <c r="BQ83" s="56"/>
      <c r="BR83" s="8"/>
      <c r="BS83" s="8"/>
      <c r="BT83" s="8"/>
      <c r="BU83" s="8"/>
      <c r="BV83" s="8"/>
      <c r="BW83" s="8"/>
      <c r="BX83" s="8"/>
      <c r="BY83" s="8"/>
    </row>
    <row r="84" spans="1:79" s="28" customFormat="1" ht="15.6" x14ac:dyDescent="0.25">
      <c r="A84" s="33">
        <v>3</v>
      </c>
      <c r="B84" s="33"/>
      <c r="C84" s="34" t="s">
        <v>107</v>
      </c>
      <c r="D84" s="35"/>
      <c r="E84" s="35"/>
      <c r="F84" s="35"/>
      <c r="G84" s="35"/>
      <c r="H84" s="35"/>
      <c r="I84" s="36"/>
      <c r="J84" s="37" t="s">
        <v>96</v>
      </c>
      <c r="K84" s="37"/>
      <c r="L84" s="37"/>
      <c r="M84" s="37"/>
      <c r="N84" s="37"/>
      <c r="O84" s="60" t="s">
        <v>96</v>
      </c>
      <c r="P84" s="61"/>
      <c r="Q84" s="61"/>
      <c r="R84" s="61"/>
      <c r="S84" s="61"/>
      <c r="T84" s="61"/>
      <c r="U84" s="61"/>
      <c r="V84" s="61"/>
      <c r="W84" s="61"/>
      <c r="X84" s="6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0"/>
      <c r="BS84" s="30"/>
      <c r="BT84" s="30"/>
      <c r="BU84" s="30"/>
      <c r="BV84" s="30"/>
      <c r="BW84" s="30"/>
      <c r="BX84" s="30"/>
      <c r="BY84" s="30"/>
    </row>
    <row r="85" spans="1:79" ht="89.4" customHeight="1" x14ac:dyDescent="0.25">
      <c r="A85" s="43">
        <v>1</v>
      </c>
      <c r="B85" s="43"/>
      <c r="C85" s="57" t="s">
        <v>108</v>
      </c>
      <c r="D85" s="45"/>
      <c r="E85" s="45"/>
      <c r="F85" s="45"/>
      <c r="G85" s="45"/>
      <c r="H85" s="45"/>
      <c r="I85" s="46"/>
      <c r="J85" s="58" t="s">
        <v>109</v>
      </c>
      <c r="K85" s="58"/>
      <c r="L85" s="58"/>
      <c r="M85" s="58"/>
      <c r="N85" s="58"/>
      <c r="O85" s="59" t="s">
        <v>105</v>
      </c>
      <c r="P85" s="54"/>
      <c r="Q85" s="54"/>
      <c r="R85" s="54"/>
      <c r="S85" s="54"/>
      <c r="T85" s="54"/>
      <c r="U85" s="54"/>
      <c r="V85" s="54"/>
      <c r="W85" s="54"/>
      <c r="X85" s="55"/>
      <c r="Y85" s="56">
        <v>197.95</v>
      </c>
      <c r="Z85" s="56"/>
      <c r="AA85" s="56"/>
      <c r="AB85" s="56"/>
      <c r="AC85" s="56"/>
      <c r="AD85" s="56">
        <v>0</v>
      </c>
      <c r="AE85" s="56"/>
      <c r="AF85" s="56"/>
      <c r="AG85" s="56"/>
      <c r="AH85" s="56"/>
      <c r="AI85" s="56">
        <v>197.95</v>
      </c>
      <c r="AJ85" s="56"/>
      <c r="AK85" s="56"/>
      <c r="AL85" s="56"/>
      <c r="AM85" s="56"/>
      <c r="AN85" s="56">
        <v>135.61000000000001</v>
      </c>
      <c r="AO85" s="56"/>
      <c r="AP85" s="56"/>
      <c r="AQ85" s="56"/>
      <c r="AR85" s="56"/>
      <c r="AS85" s="56">
        <v>0</v>
      </c>
      <c r="AT85" s="56"/>
      <c r="AU85" s="56"/>
      <c r="AV85" s="56"/>
      <c r="AW85" s="56"/>
      <c r="AX85" s="56">
        <v>135.61000000000001</v>
      </c>
      <c r="AY85" s="56"/>
      <c r="AZ85" s="56"/>
      <c r="BA85" s="56"/>
      <c r="BB85" s="56"/>
      <c r="BC85" s="56">
        <f>AN85-Y85</f>
        <v>-62.339999999999975</v>
      </c>
      <c r="BD85" s="56"/>
      <c r="BE85" s="56"/>
      <c r="BF85" s="56"/>
      <c r="BG85" s="56"/>
      <c r="BH85" s="56">
        <f>AS85-AD85</f>
        <v>0</v>
      </c>
      <c r="BI85" s="56"/>
      <c r="BJ85" s="56"/>
      <c r="BK85" s="56"/>
      <c r="BL85" s="56"/>
      <c r="BM85" s="56">
        <v>-62.339999999999975</v>
      </c>
      <c r="BN85" s="56"/>
      <c r="BO85" s="56"/>
      <c r="BP85" s="56"/>
      <c r="BQ85" s="56"/>
      <c r="BR85" s="8"/>
      <c r="BS85" s="8"/>
      <c r="BT85" s="8"/>
      <c r="BU85" s="8"/>
      <c r="BV85" s="8"/>
      <c r="BW85" s="8"/>
      <c r="BX85" s="8"/>
      <c r="BY85" s="8"/>
    </row>
    <row r="86" spans="1:79" ht="148.19999999999999" customHeight="1" x14ac:dyDescent="0.25">
      <c r="A86" s="43">
        <v>2</v>
      </c>
      <c r="B86" s="43"/>
      <c r="C86" s="57" t="s">
        <v>110</v>
      </c>
      <c r="D86" s="45"/>
      <c r="E86" s="45"/>
      <c r="F86" s="45"/>
      <c r="G86" s="45"/>
      <c r="H86" s="45"/>
      <c r="I86" s="46"/>
      <c r="J86" s="58" t="s">
        <v>109</v>
      </c>
      <c r="K86" s="58"/>
      <c r="L86" s="58"/>
      <c r="M86" s="58"/>
      <c r="N86" s="58"/>
      <c r="O86" s="59" t="s">
        <v>105</v>
      </c>
      <c r="P86" s="54"/>
      <c r="Q86" s="54"/>
      <c r="R86" s="54"/>
      <c r="S86" s="54"/>
      <c r="T86" s="54"/>
      <c r="U86" s="54"/>
      <c r="V86" s="54"/>
      <c r="W86" s="54"/>
      <c r="X86" s="55"/>
      <c r="Y86" s="56">
        <v>393.61</v>
      </c>
      <c r="Z86" s="56"/>
      <c r="AA86" s="56"/>
      <c r="AB86" s="56"/>
      <c r="AC86" s="56"/>
      <c r="AD86" s="56">
        <v>0</v>
      </c>
      <c r="AE86" s="56"/>
      <c r="AF86" s="56"/>
      <c r="AG86" s="56"/>
      <c r="AH86" s="56"/>
      <c r="AI86" s="56">
        <v>393.61</v>
      </c>
      <c r="AJ86" s="56"/>
      <c r="AK86" s="56"/>
      <c r="AL86" s="56"/>
      <c r="AM86" s="56"/>
      <c r="AN86" s="56">
        <v>389.47</v>
      </c>
      <c r="AO86" s="56"/>
      <c r="AP86" s="56"/>
      <c r="AQ86" s="56"/>
      <c r="AR86" s="56"/>
      <c r="AS86" s="56">
        <v>0</v>
      </c>
      <c r="AT86" s="56"/>
      <c r="AU86" s="56"/>
      <c r="AV86" s="56"/>
      <c r="AW86" s="56"/>
      <c r="AX86" s="56">
        <v>389.47</v>
      </c>
      <c r="AY86" s="56"/>
      <c r="AZ86" s="56"/>
      <c r="BA86" s="56"/>
      <c r="BB86" s="56"/>
      <c r="BC86" s="56">
        <f>AN86-Y86</f>
        <v>-4.1399999999999864</v>
      </c>
      <c r="BD86" s="56"/>
      <c r="BE86" s="56"/>
      <c r="BF86" s="56"/>
      <c r="BG86" s="56"/>
      <c r="BH86" s="56">
        <f>AS86-AD86</f>
        <v>0</v>
      </c>
      <c r="BI86" s="56"/>
      <c r="BJ86" s="56"/>
      <c r="BK86" s="56"/>
      <c r="BL86" s="56"/>
      <c r="BM86" s="56">
        <v>-4.1399999999999864</v>
      </c>
      <c r="BN86" s="56"/>
      <c r="BO86" s="56"/>
      <c r="BP86" s="56"/>
      <c r="BQ86" s="56"/>
      <c r="BR86" s="8"/>
      <c r="BS86" s="8"/>
      <c r="BT86" s="8"/>
      <c r="BU86" s="8"/>
      <c r="BV86" s="8"/>
      <c r="BW86" s="8"/>
      <c r="BX86" s="8"/>
      <c r="BY86" s="8"/>
    </row>
    <row r="87" spans="1:79" s="28" customFormat="1" ht="15.6" x14ac:dyDescent="0.25">
      <c r="A87" s="33">
        <v>4</v>
      </c>
      <c r="B87" s="33"/>
      <c r="C87" s="34" t="s">
        <v>111</v>
      </c>
      <c r="D87" s="35"/>
      <c r="E87" s="35"/>
      <c r="F87" s="35"/>
      <c r="G87" s="35"/>
      <c r="H87" s="35"/>
      <c r="I87" s="36"/>
      <c r="J87" s="37" t="s">
        <v>96</v>
      </c>
      <c r="K87" s="37"/>
      <c r="L87" s="37"/>
      <c r="M87" s="37"/>
      <c r="N87" s="37"/>
      <c r="O87" s="60" t="s">
        <v>96</v>
      </c>
      <c r="P87" s="61"/>
      <c r="Q87" s="61"/>
      <c r="R87" s="61"/>
      <c r="S87" s="61"/>
      <c r="T87" s="61"/>
      <c r="U87" s="61"/>
      <c r="V87" s="61"/>
      <c r="W87" s="61"/>
      <c r="X87" s="6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0"/>
      <c r="BS87" s="30"/>
      <c r="BT87" s="30"/>
      <c r="BU87" s="30"/>
      <c r="BV87" s="30"/>
      <c r="BW87" s="30"/>
      <c r="BX87" s="30"/>
      <c r="BY87" s="30"/>
    </row>
    <row r="88" spans="1:79" ht="142.80000000000001" customHeight="1" x14ac:dyDescent="0.25">
      <c r="A88" s="43">
        <v>1</v>
      </c>
      <c r="B88" s="43"/>
      <c r="C88" s="57" t="s">
        <v>112</v>
      </c>
      <c r="D88" s="45"/>
      <c r="E88" s="45"/>
      <c r="F88" s="45"/>
      <c r="G88" s="45"/>
      <c r="H88" s="45"/>
      <c r="I88" s="46"/>
      <c r="J88" s="58" t="s">
        <v>113</v>
      </c>
      <c r="K88" s="58"/>
      <c r="L88" s="58"/>
      <c r="M88" s="58"/>
      <c r="N88" s="58"/>
      <c r="O88" s="59" t="s">
        <v>105</v>
      </c>
      <c r="P88" s="54"/>
      <c r="Q88" s="54"/>
      <c r="R88" s="54"/>
      <c r="S88" s="54"/>
      <c r="T88" s="54"/>
      <c r="U88" s="54"/>
      <c r="V88" s="54"/>
      <c r="W88" s="54"/>
      <c r="X88" s="55"/>
      <c r="Y88" s="56">
        <v>70.64</v>
      </c>
      <c r="Z88" s="56"/>
      <c r="AA88" s="56"/>
      <c r="AB88" s="56"/>
      <c r="AC88" s="56"/>
      <c r="AD88" s="56">
        <v>0</v>
      </c>
      <c r="AE88" s="56"/>
      <c r="AF88" s="56"/>
      <c r="AG88" s="56"/>
      <c r="AH88" s="56"/>
      <c r="AI88" s="56">
        <v>70.64</v>
      </c>
      <c r="AJ88" s="56"/>
      <c r="AK88" s="56"/>
      <c r="AL88" s="56"/>
      <c r="AM88" s="56"/>
      <c r="AN88" s="56">
        <v>70.64</v>
      </c>
      <c r="AO88" s="56"/>
      <c r="AP88" s="56"/>
      <c r="AQ88" s="56"/>
      <c r="AR88" s="56"/>
      <c r="AS88" s="56">
        <v>0</v>
      </c>
      <c r="AT88" s="56"/>
      <c r="AU88" s="56"/>
      <c r="AV88" s="56"/>
      <c r="AW88" s="56"/>
      <c r="AX88" s="56">
        <v>70.64</v>
      </c>
      <c r="AY88" s="56"/>
      <c r="AZ88" s="56"/>
      <c r="BA88" s="56"/>
      <c r="BB88" s="56"/>
      <c r="BC88" s="56">
        <f>AN88-Y88</f>
        <v>0</v>
      </c>
      <c r="BD88" s="56"/>
      <c r="BE88" s="56"/>
      <c r="BF88" s="56"/>
      <c r="BG88" s="56"/>
      <c r="BH88" s="56">
        <f>AS88-AD88</f>
        <v>0</v>
      </c>
      <c r="BI88" s="56"/>
      <c r="BJ88" s="56"/>
      <c r="BK88" s="56"/>
      <c r="BL88" s="56"/>
      <c r="BM88" s="56">
        <v>0</v>
      </c>
      <c r="BN88" s="56"/>
      <c r="BO88" s="56"/>
      <c r="BP88" s="56"/>
      <c r="BQ88" s="56"/>
      <c r="BR88" s="8"/>
      <c r="BS88" s="8"/>
      <c r="BT88" s="8"/>
      <c r="BU88" s="8"/>
      <c r="BV88" s="8"/>
      <c r="BW88" s="8"/>
      <c r="BX88" s="8"/>
      <c r="BY88" s="8"/>
    </row>
    <row r="89" spans="1:79" ht="92.4" customHeight="1" x14ac:dyDescent="0.25">
      <c r="A89" s="43">
        <v>2</v>
      </c>
      <c r="B89" s="43"/>
      <c r="C89" s="57" t="s">
        <v>114</v>
      </c>
      <c r="D89" s="45"/>
      <c r="E89" s="45"/>
      <c r="F89" s="45"/>
      <c r="G89" s="45"/>
      <c r="H89" s="45"/>
      <c r="I89" s="46"/>
      <c r="J89" s="58" t="s">
        <v>113</v>
      </c>
      <c r="K89" s="58"/>
      <c r="L89" s="58"/>
      <c r="M89" s="58"/>
      <c r="N89" s="58"/>
      <c r="O89" s="59" t="s">
        <v>105</v>
      </c>
      <c r="P89" s="54"/>
      <c r="Q89" s="54"/>
      <c r="R89" s="54"/>
      <c r="S89" s="54"/>
      <c r="T89" s="54"/>
      <c r="U89" s="54"/>
      <c r="V89" s="54"/>
      <c r="W89" s="54"/>
      <c r="X89" s="55"/>
      <c r="Y89" s="56">
        <v>100</v>
      </c>
      <c r="Z89" s="56"/>
      <c r="AA89" s="56"/>
      <c r="AB89" s="56"/>
      <c r="AC89" s="56"/>
      <c r="AD89" s="56">
        <v>0</v>
      </c>
      <c r="AE89" s="56"/>
      <c r="AF89" s="56"/>
      <c r="AG89" s="56"/>
      <c r="AH89" s="56"/>
      <c r="AI89" s="56">
        <v>100</v>
      </c>
      <c r="AJ89" s="56"/>
      <c r="AK89" s="56"/>
      <c r="AL89" s="56"/>
      <c r="AM89" s="56"/>
      <c r="AN89" s="56">
        <v>100</v>
      </c>
      <c r="AO89" s="56"/>
      <c r="AP89" s="56"/>
      <c r="AQ89" s="56"/>
      <c r="AR89" s="56"/>
      <c r="AS89" s="56">
        <v>0</v>
      </c>
      <c r="AT89" s="56"/>
      <c r="AU89" s="56"/>
      <c r="AV89" s="56"/>
      <c r="AW89" s="56"/>
      <c r="AX89" s="56">
        <v>100</v>
      </c>
      <c r="AY89" s="56"/>
      <c r="AZ89" s="56"/>
      <c r="BA89" s="56"/>
      <c r="BB89" s="56"/>
      <c r="BC89" s="56">
        <f>AN89-Y89</f>
        <v>0</v>
      </c>
      <c r="BD89" s="56"/>
      <c r="BE89" s="56"/>
      <c r="BF89" s="56"/>
      <c r="BG89" s="56"/>
      <c r="BH89" s="56">
        <f>AS89-AD89</f>
        <v>0</v>
      </c>
      <c r="BI89" s="56"/>
      <c r="BJ89" s="56"/>
      <c r="BK89" s="56"/>
      <c r="BL89" s="56"/>
      <c r="BM89" s="56">
        <v>0</v>
      </c>
      <c r="BN89" s="56"/>
      <c r="BO89" s="56"/>
      <c r="BP89" s="56"/>
      <c r="BQ89" s="56"/>
      <c r="BR89" s="8"/>
      <c r="BS89" s="8"/>
      <c r="BT89" s="8"/>
      <c r="BU89" s="8"/>
      <c r="BV89" s="8"/>
      <c r="BW89" s="8"/>
      <c r="BX89" s="8"/>
      <c r="BY89" s="8"/>
    </row>
    <row r="90" spans="1:79" ht="15.6" x14ac:dyDescent="0.25">
      <c r="A90" s="23"/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8"/>
      <c r="BS90" s="8"/>
      <c r="BT90" s="8"/>
      <c r="BU90" s="8"/>
      <c r="BV90" s="8"/>
      <c r="BW90" s="8"/>
      <c r="BX90" s="8"/>
      <c r="BY90" s="8"/>
    </row>
    <row r="91" spans="1:79" ht="15.75" customHeight="1" x14ac:dyDescent="0.25">
      <c r="A91" s="80" t="s">
        <v>64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</row>
    <row r="92" spans="1:79" ht="9" customHeight="1" x14ac:dyDescent="0.25">
      <c r="A92" s="23"/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8"/>
      <c r="BS92" s="8"/>
      <c r="BT92" s="8"/>
      <c r="BU92" s="8"/>
      <c r="BV92" s="8"/>
      <c r="BW92" s="8"/>
      <c r="BX92" s="8"/>
      <c r="BY92" s="8"/>
    </row>
    <row r="93" spans="1:79" ht="45" customHeight="1" x14ac:dyDescent="0.25">
      <c r="A93" s="69" t="s">
        <v>3</v>
      </c>
      <c r="B93" s="70"/>
      <c r="C93" s="69" t="s">
        <v>6</v>
      </c>
      <c r="D93" s="92"/>
      <c r="E93" s="92"/>
      <c r="F93" s="92"/>
      <c r="G93" s="92"/>
      <c r="H93" s="92"/>
      <c r="I93" s="70"/>
      <c r="J93" s="69" t="s">
        <v>5</v>
      </c>
      <c r="K93" s="92"/>
      <c r="L93" s="92"/>
      <c r="M93" s="92"/>
      <c r="N93" s="70"/>
      <c r="O93" s="51" t="s">
        <v>65</v>
      </c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3"/>
      <c r="BR93" s="7"/>
      <c r="BS93" s="7"/>
      <c r="BT93" s="7"/>
      <c r="BU93" s="7"/>
      <c r="BV93" s="7"/>
      <c r="BW93" s="7"/>
      <c r="BX93" s="7"/>
      <c r="BY93" s="7"/>
    </row>
    <row r="94" spans="1:79" ht="15.9" customHeight="1" x14ac:dyDescent="0.25">
      <c r="A94" s="66">
        <v>1</v>
      </c>
      <c r="B94" s="66"/>
      <c r="C94" s="66">
        <v>2</v>
      </c>
      <c r="D94" s="66"/>
      <c r="E94" s="66"/>
      <c r="F94" s="66"/>
      <c r="G94" s="66"/>
      <c r="H94" s="66"/>
      <c r="I94" s="66"/>
      <c r="J94" s="66">
        <v>3</v>
      </c>
      <c r="K94" s="66"/>
      <c r="L94" s="66"/>
      <c r="M94" s="66"/>
      <c r="N94" s="66"/>
      <c r="O94" s="51">
        <v>4</v>
      </c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5"/>
      <c r="BR94" s="2"/>
      <c r="BS94" s="2"/>
      <c r="BT94" s="2"/>
      <c r="BU94" s="2"/>
      <c r="BV94" s="2"/>
      <c r="BW94" s="2"/>
      <c r="BX94" s="2"/>
      <c r="BY94" s="2"/>
    </row>
    <row r="95" spans="1:79" ht="12.75" hidden="1" customHeight="1" x14ac:dyDescent="0.25">
      <c r="A95" s="43" t="s">
        <v>36</v>
      </c>
      <c r="B95" s="43"/>
      <c r="C95" s="89" t="s">
        <v>14</v>
      </c>
      <c r="D95" s="90"/>
      <c r="E95" s="90"/>
      <c r="F95" s="90"/>
      <c r="G95" s="90"/>
      <c r="H95" s="90"/>
      <c r="I95" s="91"/>
      <c r="J95" s="43" t="s">
        <v>15</v>
      </c>
      <c r="K95" s="43"/>
      <c r="L95" s="43"/>
      <c r="M95" s="43"/>
      <c r="N95" s="43"/>
      <c r="O95" s="44" t="s">
        <v>73</v>
      </c>
      <c r="P95" s="94"/>
      <c r="Q95" s="94"/>
      <c r="R95" s="94"/>
      <c r="S95" s="94"/>
      <c r="T95" s="94"/>
      <c r="U95" s="94"/>
      <c r="V95" s="94"/>
      <c r="W95" s="94"/>
      <c r="X95" s="94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6"/>
      <c r="CA95" s="1" t="s">
        <v>72</v>
      </c>
    </row>
    <row r="96" spans="1:79" s="28" customFormat="1" ht="15.6" x14ac:dyDescent="0.25">
      <c r="A96" s="33">
        <v>0</v>
      </c>
      <c r="B96" s="33"/>
      <c r="C96" s="33" t="s">
        <v>95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9"/>
      <c r="P96" s="40"/>
      <c r="Q96" s="40"/>
      <c r="R96" s="40"/>
      <c r="S96" s="40"/>
      <c r="T96" s="40"/>
      <c r="U96" s="40"/>
      <c r="V96" s="40"/>
      <c r="W96" s="40"/>
      <c r="X96" s="40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2"/>
      <c r="BR96" s="31"/>
      <c r="BS96" s="31"/>
      <c r="BT96" s="31"/>
      <c r="BU96" s="31"/>
      <c r="BV96" s="31"/>
      <c r="BW96" s="31"/>
      <c r="BX96" s="31"/>
      <c r="BY96" s="31"/>
      <c r="CA96" s="28" t="s">
        <v>67</v>
      </c>
    </row>
    <row r="97" spans="1:77" s="28" customFormat="1" ht="15.6" x14ac:dyDescent="0.25">
      <c r="A97" s="33">
        <v>0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9"/>
      <c r="P97" s="40"/>
      <c r="Q97" s="40"/>
      <c r="R97" s="40"/>
      <c r="S97" s="40"/>
      <c r="T97" s="40"/>
      <c r="U97" s="40"/>
      <c r="V97" s="40"/>
      <c r="W97" s="40"/>
      <c r="X97" s="40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2"/>
      <c r="BR97" s="31"/>
      <c r="BS97" s="31"/>
      <c r="BT97" s="31"/>
      <c r="BU97" s="31"/>
      <c r="BV97" s="31"/>
      <c r="BW97" s="31"/>
      <c r="BX97" s="31"/>
      <c r="BY97" s="31"/>
    </row>
    <row r="98" spans="1:77" s="28" customFormat="1" ht="15.6" x14ac:dyDescent="0.25">
      <c r="A98" s="33">
        <v>0</v>
      </c>
      <c r="B98" s="33"/>
      <c r="C98" s="33" t="s">
        <v>103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9"/>
      <c r="P98" s="40"/>
      <c r="Q98" s="40"/>
      <c r="R98" s="40"/>
      <c r="S98" s="40"/>
      <c r="T98" s="40"/>
      <c r="U98" s="40"/>
      <c r="V98" s="40"/>
      <c r="W98" s="40"/>
      <c r="X98" s="40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2"/>
      <c r="BR98" s="31"/>
      <c r="BS98" s="31"/>
      <c r="BT98" s="31"/>
      <c r="BU98" s="31"/>
      <c r="BV98" s="31"/>
      <c r="BW98" s="31"/>
      <c r="BX98" s="31"/>
      <c r="BY98" s="31"/>
    </row>
    <row r="99" spans="1:77" s="28" customFormat="1" ht="15.6" x14ac:dyDescent="0.25">
      <c r="A99" s="33">
        <v>0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9"/>
      <c r="P99" s="40"/>
      <c r="Q99" s="40"/>
      <c r="R99" s="40"/>
      <c r="S99" s="40"/>
      <c r="T99" s="40"/>
      <c r="U99" s="40"/>
      <c r="V99" s="40"/>
      <c r="W99" s="40"/>
      <c r="X99" s="40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2"/>
      <c r="BR99" s="31"/>
      <c r="BS99" s="31"/>
      <c r="BT99" s="31"/>
      <c r="BU99" s="31"/>
      <c r="BV99" s="31"/>
      <c r="BW99" s="31"/>
      <c r="BX99" s="31"/>
      <c r="BY99" s="31"/>
    </row>
    <row r="100" spans="1:77" s="28" customFormat="1" ht="15.6" x14ac:dyDescent="0.25">
      <c r="A100" s="33">
        <v>0</v>
      </c>
      <c r="B100" s="33"/>
      <c r="C100" s="33" t="s">
        <v>107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9"/>
      <c r="P100" s="40"/>
      <c r="Q100" s="40"/>
      <c r="R100" s="40"/>
      <c r="S100" s="40"/>
      <c r="T100" s="40"/>
      <c r="U100" s="40"/>
      <c r="V100" s="40"/>
      <c r="W100" s="40"/>
      <c r="X100" s="40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2"/>
      <c r="BR100" s="31"/>
      <c r="BS100" s="31"/>
      <c r="BT100" s="31"/>
      <c r="BU100" s="31"/>
      <c r="BV100" s="31"/>
      <c r="BW100" s="31"/>
      <c r="BX100" s="31"/>
      <c r="BY100" s="31"/>
    </row>
    <row r="101" spans="1:77" s="28" customFormat="1" ht="15.6" x14ac:dyDescent="0.25">
      <c r="A101" s="33">
        <v>0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9"/>
      <c r="P101" s="40"/>
      <c r="Q101" s="40"/>
      <c r="R101" s="40"/>
      <c r="S101" s="40"/>
      <c r="T101" s="40"/>
      <c r="U101" s="40"/>
      <c r="V101" s="40"/>
      <c r="W101" s="40"/>
      <c r="X101" s="40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2"/>
      <c r="BR101" s="31"/>
      <c r="BS101" s="31"/>
      <c r="BT101" s="31"/>
      <c r="BU101" s="31"/>
      <c r="BV101" s="31"/>
      <c r="BW101" s="31"/>
      <c r="BX101" s="31"/>
      <c r="BY101" s="31"/>
    </row>
    <row r="102" spans="1:77" ht="105.6" customHeight="1" x14ac:dyDescent="0.25">
      <c r="A102" s="43">
        <v>1</v>
      </c>
      <c r="B102" s="43"/>
      <c r="C102" s="44" t="s">
        <v>108</v>
      </c>
      <c r="D102" s="45"/>
      <c r="E102" s="45"/>
      <c r="F102" s="45"/>
      <c r="G102" s="45"/>
      <c r="H102" s="45"/>
      <c r="I102" s="46"/>
      <c r="J102" s="43" t="s">
        <v>109</v>
      </c>
      <c r="K102" s="43"/>
      <c r="L102" s="43"/>
      <c r="M102" s="43"/>
      <c r="N102" s="43"/>
      <c r="O102" s="47" t="s">
        <v>115</v>
      </c>
      <c r="P102" s="48"/>
      <c r="Q102" s="48"/>
      <c r="R102" s="48"/>
      <c r="S102" s="48"/>
      <c r="T102" s="48"/>
      <c r="U102" s="48"/>
      <c r="V102" s="48"/>
      <c r="W102" s="48"/>
      <c r="X102" s="48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50"/>
      <c r="BR102" s="2"/>
      <c r="BS102" s="2"/>
      <c r="BT102" s="2"/>
      <c r="BU102" s="2"/>
      <c r="BV102" s="2"/>
      <c r="BW102" s="2"/>
      <c r="BX102" s="2"/>
      <c r="BY102" s="2"/>
    </row>
    <row r="103" spans="1:77" s="28" customFormat="1" ht="15.6" x14ac:dyDescent="0.25">
      <c r="A103" s="33">
        <v>0</v>
      </c>
      <c r="B103" s="33"/>
      <c r="C103" s="38" t="s">
        <v>111</v>
      </c>
      <c r="D103" s="35"/>
      <c r="E103" s="35"/>
      <c r="F103" s="35"/>
      <c r="G103" s="35"/>
      <c r="H103" s="35"/>
      <c r="I103" s="36"/>
      <c r="J103" s="33"/>
      <c r="K103" s="33"/>
      <c r="L103" s="33"/>
      <c r="M103" s="33"/>
      <c r="N103" s="33"/>
      <c r="O103" s="39"/>
      <c r="P103" s="40"/>
      <c r="Q103" s="40"/>
      <c r="R103" s="40"/>
      <c r="S103" s="40"/>
      <c r="T103" s="40"/>
      <c r="U103" s="40"/>
      <c r="V103" s="40"/>
      <c r="W103" s="40"/>
      <c r="X103" s="40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2"/>
      <c r="BR103" s="31"/>
      <c r="BS103" s="31"/>
      <c r="BT103" s="31"/>
      <c r="BU103" s="31"/>
      <c r="BV103" s="31"/>
      <c r="BW103" s="31"/>
      <c r="BX103" s="31"/>
      <c r="BY103" s="31"/>
    </row>
    <row r="104" spans="1:77" s="28" customFormat="1" ht="15.6" x14ac:dyDescent="0.25">
      <c r="A104" s="33">
        <v>0</v>
      </c>
      <c r="B104" s="33"/>
      <c r="C104" s="38"/>
      <c r="D104" s="35"/>
      <c r="E104" s="35"/>
      <c r="F104" s="35"/>
      <c r="G104" s="35"/>
      <c r="H104" s="35"/>
      <c r="I104" s="36"/>
      <c r="J104" s="33"/>
      <c r="K104" s="33"/>
      <c r="L104" s="33"/>
      <c r="M104" s="33"/>
      <c r="N104" s="33"/>
      <c r="O104" s="39"/>
      <c r="P104" s="40"/>
      <c r="Q104" s="40"/>
      <c r="R104" s="40"/>
      <c r="S104" s="40"/>
      <c r="T104" s="40"/>
      <c r="U104" s="40"/>
      <c r="V104" s="40"/>
      <c r="W104" s="40"/>
      <c r="X104" s="40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2"/>
      <c r="BR104" s="31"/>
      <c r="BS104" s="31"/>
      <c r="BT104" s="31"/>
      <c r="BU104" s="31"/>
      <c r="BV104" s="31"/>
      <c r="BW104" s="31"/>
      <c r="BX104" s="31"/>
      <c r="BY104" s="31"/>
    </row>
    <row r="105" spans="1:77" ht="15.6" x14ac:dyDescent="0.25">
      <c r="A105" s="23"/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8"/>
      <c r="BS105" s="8"/>
      <c r="BT105" s="8"/>
      <c r="BU105" s="8"/>
      <c r="BV105" s="8"/>
      <c r="BW105" s="8"/>
      <c r="BX105" s="8"/>
      <c r="BY105" s="8"/>
    </row>
    <row r="106" spans="1:77" ht="15.9" customHeight="1" x14ac:dyDescent="0.25">
      <c r="A106" s="80" t="s">
        <v>66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</row>
    <row r="107" spans="1:77" ht="15.9" customHeight="1" x14ac:dyDescent="0.25">
      <c r="A107" s="104" t="s">
        <v>117</v>
      </c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</row>
    <row r="108" spans="1:77" ht="15.6" x14ac:dyDescent="0.25">
      <c r="A108" s="23"/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8"/>
      <c r="BS108" s="8"/>
      <c r="BT108" s="8"/>
      <c r="BU108" s="8"/>
      <c r="BV108" s="8"/>
      <c r="BW108" s="8"/>
      <c r="BX108" s="8"/>
      <c r="BY108" s="8"/>
    </row>
    <row r="109" spans="1:77" ht="15.9" customHeight="1" x14ac:dyDescent="0.25">
      <c r="A109" s="80" t="s">
        <v>47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</row>
    <row r="110" spans="1:77" ht="15.9" customHeight="1" x14ac:dyDescent="0.25">
      <c r="A110" s="104" t="s">
        <v>118</v>
      </c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</row>
    <row r="111" spans="1:77" ht="15.9" customHeight="1" x14ac:dyDescent="0.25">
      <c r="A111" s="12"/>
      <c r="B111" s="12"/>
      <c r="C111" s="12"/>
      <c r="D111" s="12"/>
      <c r="E111" s="12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77" ht="12" customHeight="1" x14ac:dyDescent="0.25">
      <c r="A112" s="22" t="s">
        <v>78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ht="12" customHeight="1" x14ac:dyDescent="0.25">
      <c r="A113" s="22" t="s">
        <v>69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s="22" customFormat="1" ht="12" customHeight="1" x14ac:dyDescent="0.2">
      <c r="A114" s="22" t="s">
        <v>70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</row>
    <row r="115" spans="1:64" ht="75.599999999999994" customHeight="1" x14ac:dyDescent="0.3">
      <c r="A115" s="2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ht="42" customHeight="1" x14ac:dyDescent="0.3">
      <c r="A116" s="104" t="s">
        <v>121</v>
      </c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22"/>
      <c r="AO116" s="122"/>
      <c r="AP116" s="120" t="s">
        <v>134</v>
      </c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1"/>
      <c r="BJ116" s="121"/>
      <c r="BK116" s="121"/>
      <c r="BL116" s="121"/>
    </row>
    <row r="117" spans="1:64" x14ac:dyDescent="0.25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03" t="s">
        <v>8</v>
      </c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23"/>
      <c r="AO117" s="123"/>
      <c r="AP117" s="103" t="s">
        <v>74</v>
      </c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21"/>
      <c r="BJ117" s="121"/>
      <c r="BK117" s="121"/>
      <c r="BL117" s="121"/>
    </row>
    <row r="120" spans="1:64" ht="15.9" customHeight="1" x14ac:dyDescent="0.3">
      <c r="A120" s="104" t="s">
        <v>135</v>
      </c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22"/>
      <c r="AO120" s="122"/>
      <c r="AP120" s="120" t="s">
        <v>136</v>
      </c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1"/>
      <c r="BJ120" s="121"/>
      <c r="BK120" s="121"/>
      <c r="BL120" s="121"/>
    </row>
    <row r="121" spans="1:64" x14ac:dyDescent="0.25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03" t="s">
        <v>8</v>
      </c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23"/>
      <c r="AO121" s="123"/>
      <c r="AP121" s="103" t="s">
        <v>74</v>
      </c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21"/>
      <c r="BJ121" s="121"/>
      <c r="BK121" s="121"/>
      <c r="BL121" s="121"/>
    </row>
  </sheetData>
  <mergeCells count="503">
    <mergeCell ref="AP116:BH116"/>
    <mergeCell ref="AP121:BH121"/>
    <mergeCell ref="A120:V120"/>
    <mergeCell ref="W120:AM120"/>
    <mergeCell ref="AP120:BH120"/>
    <mergeCell ref="W121:AM121"/>
    <mergeCell ref="AP117:BH117"/>
    <mergeCell ref="W117:AM117"/>
    <mergeCell ref="A116:V116"/>
    <mergeCell ref="W116:AM116"/>
    <mergeCell ref="AA21:AI21"/>
    <mergeCell ref="AK21:BC21"/>
    <mergeCell ref="AI77:AM77"/>
    <mergeCell ref="AN77:AR77"/>
    <mergeCell ref="AS77:AW77"/>
    <mergeCell ref="AX77:BB77"/>
    <mergeCell ref="AU18:BB18"/>
    <mergeCell ref="BE20:BL20"/>
    <mergeCell ref="BE21:BL21"/>
    <mergeCell ref="AU42:AY42"/>
    <mergeCell ref="G25:BL25"/>
    <mergeCell ref="A38:BQ38"/>
    <mergeCell ref="AX76:BB76"/>
    <mergeCell ref="BM74:BQ74"/>
    <mergeCell ref="BH74:BL74"/>
    <mergeCell ref="AD74:AH74"/>
    <mergeCell ref="AX74:BB74"/>
    <mergeCell ref="AX75:BB75"/>
    <mergeCell ref="AS75:AW75"/>
    <mergeCell ref="AI76:AM76"/>
    <mergeCell ref="AN76:AR76"/>
    <mergeCell ref="AS76:AW76"/>
    <mergeCell ref="BN43:BQ43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A37:BQ37"/>
    <mergeCell ref="BD40:BQ40"/>
    <mergeCell ref="BN41:BQ41"/>
    <mergeCell ref="AU15:BB15"/>
    <mergeCell ref="G26:BL26"/>
    <mergeCell ref="A34:F34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A42:AE42"/>
    <mergeCell ref="AF42:AJ42"/>
    <mergeCell ref="AK42:AO42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44:B44"/>
    <mergeCell ref="A53:B53"/>
    <mergeCell ref="AF44:AJ44"/>
    <mergeCell ref="AZ44:BC44"/>
    <mergeCell ref="AU44:AY44"/>
    <mergeCell ref="AA44:AE44"/>
    <mergeCell ref="C44:Z44"/>
    <mergeCell ref="AK44:AO44"/>
    <mergeCell ref="C53:BQ53"/>
    <mergeCell ref="BN44:BQ44"/>
    <mergeCell ref="AP44:AT44"/>
    <mergeCell ref="A45:B45"/>
    <mergeCell ref="C45:Z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110:BL110"/>
    <mergeCell ref="C95:I95"/>
    <mergeCell ref="A106:BL106"/>
    <mergeCell ref="A107:BL107"/>
    <mergeCell ref="O96:BQ96"/>
    <mergeCell ref="A96:B96"/>
    <mergeCell ref="C96:I96"/>
    <mergeCell ref="J96:N96"/>
    <mergeCell ref="A95:B95"/>
    <mergeCell ref="A109:BL109"/>
    <mergeCell ref="A97:B97"/>
    <mergeCell ref="C97:I97"/>
    <mergeCell ref="J97:N97"/>
    <mergeCell ref="O97:BQ97"/>
    <mergeCell ref="A62:BN62"/>
    <mergeCell ref="A61:BN61"/>
    <mergeCell ref="C56:BQ56"/>
    <mergeCell ref="C54:BQ54"/>
    <mergeCell ref="C55:BQ55"/>
    <mergeCell ref="AN75:AR75"/>
    <mergeCell ref="C94:I94"/>
    <mergeCell ref="J94:N94"/>
    <mergeCell ref="C76:I76"/>
    <mergeCell ref="J76:N76"/>
    <mergeCell ref="O76:X76"/>
    <mergeCell ref="C77:I77"/>
    <mergeCell ref="J77:N77"/>
    <mergeCell ref="A77:B77"/>
    <mergeCell ref="AD77:AH77"/>
    <mergeCell ref="A91:BQ91"/>
    <mergeCell ref="A93:B93"/>
    <mergeCell ref="C93:I93"/>
    <mergeCell ref="BC77:BG77"/>
    <mergeCell ref="BM77:BQ77"/>
    <mergeCell ref="BH77:BL77"/>
    <mergeCell ref="BC75:BG75"/>
    <mergeCell ref="BC76:BG76"/>
    <mergeCell ref="BC74:BG74"/>
    <mergeCell ref="A71:BQ71"/>
    <mergeCell ref="AD76:AH76"/>
    <mergeCell ref="AI75:AM75"/>
    <mergeCell ref="BH75:BL75"/>
    <mergeCell ref="BM75:BQ75"/>
    <mergeCell ref="BM76:BQ76"/>
    <mergeCell ref="BH76:BL76"/>
    <mergeCell ref="AS74:AW74"/>
    <mergeCell ref="AN74:AR74"/>
    <mergeCell ref="AI74:AM74"/>
    <mergeCell ref="BC73:BQ73"/>
    <mergeCell ref="C75:I75"/>
    <mergeCell ref="J95:N95"/>
    <mergeCell ref="A94:B94"/>
    <mergeCell ref="A76:B76"/>
    <mergeCell ref="O77:X77"/>
    <mergeCell ref="Y77:AC77"/>
    <mergeCell ref="A75:B75"/>
    <mergeCell ref="Y76:AC76"/>
    <mergeCell ref="O95:BQ95"/>
    <mergeCell ref="J93:N93"/>
    <mergeCell ref="BM79:BQ79"/>
    <mergeCell ref="G34:BL34"/>
    <mergeCell ref="A39:BQ39"/>
    <mergeCell ref="C40:Z41"/>
    <mergeCell ref="BI41:BM41"/>
    <mergeCell ref="BD41:BH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Z41:BC41"/>
    <mergeCell ref="AK41:AO41"/>
    <mergeCell ref="A35:F35"/>
    <mergeCell ref="G35:BL35"/>
    <mergeCell ref="A43:B43"/>
    <mergeCell ref="AD75:AH75"/>
    <mergeCell ref="AF41:AJ41"/>
    <mergeCell ref="A51:BQ51"/>
    <mergeCell ref="C63:R64"/>
    <mergeCell ref="S63:AH63"/>
    <mergeCell ref="AI63:AX63"/>
    <mergeCell ref="AS64:AX64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64:W64"/>
    <mergeCell ref="X64:AB64"/>
    <mergeCell ref="AC64:AH64"/>
    <mergeCell ref="C65:R65"/>
    <mergeCell ref="S65:W65"/>
    <mergeCell ref="BD65:BH65"/>
    <mergeCell ref="BI65:BN65"/>
    <mergeCell ref="BI67:BN67"/>
    <mergeCell ref="BD66:BH66"/>
    <mergeCell ref="AY63:BN63"/>
    <mergeCell ref="AI65:AM65"/>
    <mergeCell ref="AY66:BC66"/>
    <mergeCell ref="AY64:BC64"/>
    <mergeCell ref="BD64:BH64"/>
    <mergeCell ref="AI66:AM66"/>
    <mergeCell ref="AN66:AR66"/>
    <mergeCell ref="AS66:AX66"/>
    <mergeCell ref="AN65:AR65"/>
    <mergeCell ref="AS65:AX65"/>
    <mergeCell ref="AI64:AM64"/>
    <mergeCell ref="AN64:AR64"/>
    <mergeCell ref="AS67:AX67"/>
    <mergeCell ref="AY67:BC67"/>
    <mergeCell ref="AY65:BC65"/>
    <mergeCell ref="BI64:BN64"/>
    <mergeCell ref="BI66:BN66"/>
    <mergeCell ref="BD67:BH67"/>
    <mergeCell ref="A63:B64"/>
    <mergeCell ref="A65:B65"/>
    <mergeCell ref="A66:B66"/>
    <mergeCell ref="A67:B67"/>
    <mergeCell ref="AI67:AM67"/>
    <mergeCell ref="AN67:AR67"/>
    <mergeCell ref="C66:R66"/>
    <mergeCell ref="S66:W66"/>
    <mergeCell ref="X66:AB66"/>
    <mergeCell ref="AC66:AH66"/>
    <mergeCell ref="C67:R67"/>
    <mergeCell ref="S67:W67"/>
    <mergeCell ref="X67:AB67"/>
    <mergeCell ref="AC67:AH67"/>
    <mergeCell ref="X65:AB65"/>
    <mergeCell ref="AC65:AH65"/>
    <mergeCell ref="AF45:AJ45"/>
    <mergeCell ref="AK45:AO45"/>
    <mergeCell ref="AP45:AT45"/>
    <mergeCell ref="AU45:AY45"/>
    <mergeCell ref="AZ45:BC45"/>
    <mergeCell ref="A48:B48"/>
    <mergeCell ref="C48:Z48"/>
    <mergeCell ref="AA48:AE48"/>
    <mergeCell ref="AF48:AJ48"/>
    <mergeCell ref="AK48:AO48"/>
    <mergeCell ref="AZ46:BC46"/>
    <mergeCell ref="AP48:AT48"/>
    <mergeCell ref="AU48:AY48"/>
    <mergeCell ref="AZ48:BC48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57:B57"/>
    <mergeCell ref="C57:BQ57"/>
    <mergeCell ref="A58:B58"/>
    <mergeCell ref="C58:BQ58"/>
    <mergeCell ref="A59:B59"/>
    <mergeCell ref="C59:BQ59"/>
    <mergeCell ref="AU49:AY49"/>
    <mergeCell ref="AZ49:BC49"/>
    <mergeCell ref="BD49:BH49"/>
    <mergeCell ref="BI49:BM49"/>
    <mergeCell ref="BN49:BQ49"/>
    <mergeCell ref="A49:B49"/>
    <mergeCell ref="C49:Z49"/>
    <mergeCell ref="AA49:AE49"/>
    <mergeCell ref="AF49:AJ49"/>
    <mergeCell ref="AK49:AO49"/>
    <mergeCell ref="AP49:AT49"/>
    <mergeCell ref="A56:B56"/>
    <mergeCell ref="A54:B54"/>
    <mergeCell ref="A55:B55"/>
    <mergeCell ref="AN80:AR80"/>
    <mergeCell ref="AS80:AW80"/>
    <mergeCell ref="AY68:BC68"/>
    <mergeCell ref="BD68:BH68"/>
    <mergeCell ref="BI68:BN68"/>
    <mergeCell ref="A68:B68"/>
    <mergeCell ref="C68:R68"/>
    <mergeCell ref="S68:W68"/>
    <mergeCell ref="X68:AB68"/>
    <mergeCell ref="AC68:AH68"/>
    <mergeCell ref="AI68:AM68"/>
    <mergeCell ref="AN68:AR68"/>
    <mergeCell ref="AS68:AX68"/>
    <mergeCell ref="O75:X75"/>
    <mergeCell ref="Y73:AM73"/>
    <mergeCell ref="J75:N75"/>
    <mergeCell ref="Y75:AC75"/>
    <mergeCell ref="A73:B74"/>
    <mergeCell ref="C73:I74"/>
    <mergeCell ref="J73:N74"/>
    <mergeCell ref="O73:X74"/>
    <mergeCell ref="Y74:AC74"/>
    <mergeCell ref="AN73:BB73"/>
    <mergeCell ref="A70:BQ70"/>
    <mergeCell ref="AI79:AM79"/>
    <mergeCell ref="AN79:AR79"/>
    <mergeCell ref="AS79:AW79"/>
    <mergeCell ref="AX79:BB79"/>
    <mergeCell ref="BC79:BG79"/>
    <mergeCell ref="BH79:BL79"/>
    <mergeCell ref="A79:B79"/>
    <mergeCell ref="C79:I79"/>
    <mergeCell ref="J79:N79"/>
    <mergeCell ref="O79:X79"/>
    <mergeCell ref="Y79:AC79"/>
    <mergeCell ref="AD79:AH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N81:AR81"/>
    <mergeCell ref="AS81:AW81"/>
    <mergeCell ref="AX81:BB81"/>
    <mergeCell ref="BC81:BG81"/>
    <mergeCell ref="BH81:BL81"/>
    <mergeCell ref="A80:B80"/>
    <mergeCell ref="C80:I80"/>
    <mergeCell ref="J80:N80"/>
    <mergeCell ref="O80:X80"/>
    <mergeCell ref="Y80:AC80"/>
    <mergeCell ref="AD80:AH80"/>
    <mergeCell ref="AI80:AM80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AS83:AW83"/>
    <mergeCell ref="AX83:BB83"/>
    <mergeCell ref="BC83:BG83"/>
    <mergeCell ref="BH83:BL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O84:X84"/>
    <mergeCell ref="Y84:AC84"/>
    <mergeCell ref="AD84:AH84"/>
    <mergeCell ref="AI84:AM84"/>
    <mergeCell ref="AN84:AR84"/>
    <mergeCell ref="AS84:AW84"/>
    <mergeCell ref="AX82:BB82"/>
    <mergeCell ref="BC82:BG82"/>
    <mergeCell ref="BH82:BL82"/>
    <mergeCell ref="AD86:AH86"/>
    <mergeCell ref="AI86:AM86"/>
    <mergeCell ref="AN86:AR86"/>
    <mergeCell ref="AS86:AW86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I85:AM85"/>
    <mergeCell ref="AN85:AR85"/>
    <mergeCell ref="AS85:AW85"/>
    <mergeCell ref="AX85:BB85"/>
    <mergeCell ref="BC85:BG85"/>
    <mergeCell ref="BH85:BL85"/>
    <mergeCell ref="A84:B84"/>
    <mergeCell ref="C84:I84"/>
    <mergeCell ref="J84:N84"/>
    <mergeCell ref="AN88:AR88"/>
    <mergeCell ref="AS88:AW88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I87:AM87"/>
    <mergeCell ref="AN87:AR87"/>
    <mergeCell ref="AS87:AW87"/>
    <mergeCell ref="AX87:BB87"/>
    <mergeCell ref="BC87:BG87"/>
    <mergeCell ref="BH87:BL87"/>
    <mergeCell ref="A86:B86"/>
    <mergeCell ref="C86:I86"/>
    <mergeCell ref="J86:N86"/>
    <mergeCell ref="O86:X86"/>
    <mergeCell ref="Y86:AC86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9:BQ89"/>
    <mergeCell ref="AI89:AM89"/>
    <mergeCell ref="AN89:AR89"/>
    <mergeCell ref="AS89:AW89"/>
    <mergeCell ref="AX89:BB89"/>
    <mergeCell ref="BC89:BG89"/>
    <mergeCell ref="BH89:BL89"/>
    <mergeCell ref="A88:B88"/>
    <mergeCell ref="C88:I88"/>
    <mergeCell ref="J88:N88"/>
    <mergeCell ref="O88:X88"/>
    <mergeCell ref="Y88:AC88"/>
    <mergeCell ref="AD88:AH88"/>
    <mergeCell ref="AI88:AM88"/>
    <mergeCell ref="O93:BQ93"/>
    <mergeCell ref="O94:BQ94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104:B104"/>
    <mergeCell ref="C104:I104"/>
    <mergeCell ref="J104:N104"/>
    <mergeCell ref="O104:BQ104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BM78:BQ78"/>
    <mergeCell ref="AI78:AM78"/>
    <mergeCell ref="AN78:AR78"/>
    <mergeCell ref="AS78:AW78"/>
    <mergeCell ref="AX78:BB78"/>
    <mergeCell ref="BC78:BG78"/>
    <mergeCell ref="BH78:BL78"/>
    <mergeCell ref="A78:B78"/>
    <mergeCell ref="C78:I78"/>
    <mergeCell ref="J78:N78"/>
    <mergeCell ref="O78:X78"/>
    <mergeCell ref="Y78:AC78"/>
    <mergeCell ref="AD78:AH78"/>
  </mergeCells>
  <phoneticPr fontId="0" type="noConversion"/>
  <conditionalFormatting sqref="C92 C108 C77 C96">
    <cfRule type="cellIs" dxfId="44" priority="47" stopIfTrue="1" operator="equal">
      <formula>$C76</formula>
    </cfRule>
  </conditionalFormatting>
  <conditionalFormatting sqref="A77:B77 A92:B92 A96:B96 A108:B108 A67:B67 A90:B90 A105:B105">
    <cfRule type="cellIs" dxfId="43" priority="48" stopIfTrue="1" operator="equal">
      <formula>0</formula>
    </cfRule>
  </conditionalFormatting>
  <conditionalFormatting sqref="A68:B68">
    <cfRule type="cellIs" dxfId="42" priority="46" stopIfTrue="1" operator="equal">
      <formula>0</formula>
    </cfRule>
  </conditionalFormatting>
  <conditionalFormatting sqref="C90">
    <cfRule type="cellIs" dxfId="41" priority="50" stopIfTrue="1" operator="equal">
      <formula>$C77</formula>
    </cfRule>
  </conditionalFormatting>
  <conditionalFormatting sqref="C79">
    <cfRule type="cellIs" dxfId="40" priority="43" stopIfTrue="1" operator="equal">
      <formula>$C77</formula>
    </cfRule>
  </conditionalFormatting>
  <conditionalFormatting sqref="A79:B79">
    <cfRule type="cellIs" dxfId="39" priority="44" stopIfTrue="1" operator="equal">
      <formula>0</formula>
    </cfRule>
  </conditionalFormatting>
  <conditionalFormatting sqref="C80">
    <cfRule type="cellIs" dxfId="38" priority="41" stopIfTrue="1" operator="equal">
      <formula>$C79</formula>
    </cfRule>
  </conditionalFormatting>
  <conditionalFormatting sqref="A80:B80">
    <cfRule type="cellIs" dxfId="37" priority="42" stopIfTrue="1" operator="equal">
      <formula>0</formula>
    </cfRule>
  </conditionalFormatting>
  <conditionalFormatting sqref="C81">
    <cfRule type="cellIs" dxfId="36" priority="39" stopIfTrue="1" operator="equal">
      <formula>$C80</formula>
    </cfRule>
  </conditionalFormatting>
  <conditionalFormatting sqref="A81:B81">
    <cfRule type="cellIs" dxfId="35" priority="40" stopIfTrue="1" operator="equal">
      <formula>0</formula>
    </cfRule>
  </conditionalFormatting>
  <conditionalFormatting sqref="C82">
    <cfRule type="cellIs" dxfId="34" priority="37" stopIfTrue="1" operator="equal">
      <formula>$C81</formula>
    </cfRule>
  </conditionalFormatting>
  <conditionalFormatting sqref="A82:B82">
    <cfRule type="cellIs" dxfId="33" priority="38" stopIfTrue="1" operator="equal">
      <formula>0</formula>
    </cfRule>
  </conditionalFormatting>
  <conditionalFormatting sqref="C83">
    <cfRule type="cellIs" dxfId="32" priority="35" stopIfTrue="1" operator="equal">
      <formula>$C82</formula>
    </cfRule>
  </conditionalFormatting>
  <conditionalFormatting sqref="A83:B83">
    <cfRule type="cellIs" dxfId="31" priority="36" stopIfTrue="1" operator="equal">
      <formula>0</formula>
    </cfRule>
  </conditionalFormatting>
  <conditionalFormatting sqref="C84">
    <cfRule type="cellIs" dxfId="30" priority="33" stopIfTrue="1" operator="equal">
      <formula>$C83</formula>
    </cfRule>
  </conditionalFormatting>
  <conditionalFormatting sqref="A84:B84">
    <cfRule type="cellIs" dxfId="29" priority="34" stopIfTrue="1" operator="equal">
      <formula>0</formula>
    </cfRule>
  </conditionalFormatting>
  <conditionalFormatting sqref="C85">
    <cfRule type="cellIs" dxfId="28" priority="31" stopIfTrue="1" operator="equal">
      <formula>$C84</formula>
    </cfRule>
  </conditionalFormatting>
  <conditionalFormatting sqref="A85:B85">
    <cfRule type="cellIs" dxfId="27" priority="32" stopIfTrue="1" operator="equal">
      <formula>0</formula>
    </cfRule>
  </conditionalFormatting>
  <conditionalFormatting sqref="C86">
    <cfRule type="cellIs" dxfId="26" priority="29" stopIfTrue="1" operator="equal">
      <formula>$C85</formula>
    </cfRule>
  </conditionalFormatting>
  <conditionalFormatting sqref="A86:B86">
    <cfRule type="cellIs" dxfId="25" priority="30" stopIfTrue="1" operator="equal">
      <formula>0</formula>
    </cfRule>
  </conditionalFormatting>
  <conditionalFormatting sqref="C87">
    <cfRule type="cellIs" dxfId="24" priority="27" stopIfTrue="1" operator="equal">
      <formula>$C86</formula>
    </cfRule>
  </conditionalFormatting>
  <conditionalFormatting sqref="A87:B87">
    <cfRule type="cellIs" dxfId="23" priority="28" stopIfTrue="1" operator="equal">
      <formula>0</formula>
    </cfRule>
  </conditionalFormatting>
  <conditionalFormatting sqref="C88">
    <cfRule type="cellIs" dxfId="22" priority="25" stopIfTrue="1" operator="equal">
      <formula>$C87</formula>
    </cfRule>
  </conditionalFormatting>
  <conditionalFormatting sqref="A88:B88">
    <cfRule type="cellIs" dxfId="21" priority="26" stopIfTrue="1" operator="equal">
      <formula>0</formula>
    </cfRule>
  </conditionalFormatting>
  <conditionalFormatting sqref="C89">
    <cfRule type="cellIs" dxfId="20" priority="23" stopIfTrue="1" operator="equal">
      <formula>$C88</formula>
    </cfRule>
  </conditionalFormatting>
  <conditionalFormatting sqref="A89:B89">
    <cfRule type="cellIs" dxfId="19" priority="24" stopIfTrue="1" operator="equal">
      <formula>0</formula>
    </cfRule>
  </conditionalFormatting>
  <conditionalFormatting sqref="C105">
    <cfRule type="cellIs" dxfId="18" priority="52" stopIfTrue="1" operator="equal">
      <formula>$C96</formula>
    </cfRule>
  </conditionalFormatting>
  <conditionalFormatting sqref="C97">
    <cfRule type="cellIs" dxfId="17" priority="19" stopIfTrue="1" operator="equal">
      <formula>$C96</formula>
    </cfRule>
  </conditionalFormatting>
  <conditionalFormatting sqref="A97:B97">
    <cfRule type="cellIs" dxfId="16" priority="20" stopIfTrue="1" operator="equal">
      <formula>0</formula>
    </cfRule>
  </conditionalFormatting>
  <conditionalFormatting sqref="C98">
    <cfRule type="cellIs" dxfId="15" priority="17" stopIfTrue="1" operator="equal">
      <formula>$C97</formula>
    </cfRule>
  </conditionalFormatting>
  <conditionalFormatting sqref="A98:B98">
    <cfRule type="cellIs" dxfId="14" priority="18" stopIfTrue="1" operator="equal">
      <formula>0</formula>
    </cfRule>
  </conditionalFormatting>
  <conditionalFormatting sqref="C99">
    <cfRule type="cellIs" dxfId="13" priority="15" stopIfTrue="1" operator="equal">
      <formula>$C98</formula>
    </cfRule>
  </conditionalFormatting>
  <conditionalFormatting sqref="A99:B99">
    <cfRule type="cellIs" dxfId="12" priority="16" stopIfTrue="1" operator="equal">
      <formula>0</formula>
    </cfRule>
  </conditionalFormatting>
  <conditionalFormatting sqref="C100">
    <cfRule type="cellIs" dxfId="11" priority="13" stopIfTrue="1" operator="equal">
      <formula>$C99</formula>
    </cfRule>
  </conditionalFormatting>
  <conditionalFormatting sqref="A100:B100">
    <cfRule type="cellIs" dxfId="10" priority="14" stopIfTrue="1" operator="equal">
      <formula>0</formula>
    </cfRule>
  </conditionalFormatting>
  <conditionalFormatting sqref="C101">
    <cfRule type="cellIs" dxfId="9" priority="11" stopIfTrue="1" operator="equal">
      <formula>$C100</formula>
    </cfRule>
  </conditionalFormatting>
  <conditionalFormatting sqref="A101:B101">
    <cfRule type="cellIs" dxfId="8" priority="12" stopIfTrue="1" operator="equal">
      <formula>0</formula>
    </cfRule>
  </conditionalFormatting>
  <conditionalFormatting sqref="C102">
    <cfRule type="cellIs" dxfId="7" priority="9" stopIfTrue="1" operator="equal">
      <formula>$C101</formula>
    </cfRule>
  </conditionalFormatting>
  <conditionalFormatting sqref="A102:B102">
    <cfRule type="cellIs" dxfId="6" priority="10" stopIfTrue="1" operator="equal">
      <formula>0</formula>
    </cfRule>
  </conditionalFormatting>
  <conditionalFormatting sqref="C103">
    <cfRule type="cellIs" dxfId="5" priority="7" stopIfTrue="1" operator="equal">
      <formula>$C102</formula>
    </cfRule>
  </conditionalFormatting>
  <conditionalFormatting sqref="A103:B103">
    <cfRule type="cellIs" dxfId="4" priority="8" stopIfTrue="1" operator="equal">
      <formula>0</formula>
    </cfRule>
  </conditionalFormatting>
  <conditionalFormatting sqref="C104">
    <cfRule type="cellIs" dxfId="3" priority="5" stopIfTrue="1" operator="equal">
      <formula>$C103</formula>
    </cfRule>
  </conditionalFormatting>
  <conditionalFormatting sqref="A104:B104">
    <cfRule type="cellIs" dxfId="2" priority="6" stopIfTrue="1" operator="equal">
      <formula>0</formula>
    </cfRule>
  </conditionalFormatting>
  <conditionalFormatting sqref="C78">
    <cfRule type="cellIs" dxfId="1" priority="1" stopIfTrue="1" operator="equal">
      <formula>$C77</formula>
    </cfRule>
  </conditionalFormatting>
  <conditionalFormatting sqref="A78:B7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КПК0218110</vt:lpstr>
      <vt:lpstr>КПК0218110!Область_друку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2023-02-22T13:45:43Z</cp:lastPrinted>
  <dcterms:created xsi:type="dcterms:W3CDTF">2016-08-10T10:53:25Z</dcterms:created>
  <dcterms:modified xsi:type="dcterms:W3CDTF">2023-02-22T13:46:29Z</dcterms:modified>
</cp:coreProperties>
</file>