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звіти за 2023\"/>
    </mc:Choice>
  </mc:AlternateContent>
  <xr:revisionPtr revIDLastSave="0" documentId="8_{E0F3803A-27E7-41EC-9092-06489477F112}" xr6:coauthVersionLast="47" xr6:coauthVersionMax="47" xr10:uidLastSave="{00000000-0000-0000-0000-000000000000}"/>
  <bookViews>
    <workbookView xWindow="-120" yWindow="-120" windowWidth="19440" windowHeight="15000"/>
  </bookViews>
  <sheets>
    <sheet name="КПК0212100" sheetId="1" r:id="rId1"/>
  </sheets>
  <definedNames>
    <definedName name="_xlnm.Print_Area" localSheetId="0">КПК0212100!$A$1:$BQ$135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01" i="1" l="1"/>
  <c r="BC101" i="1"/>
  <c r="BH100" i="1"/>
  <c r="BC100" i="1"/>
  <c r="BH99" i="1"/>
  <c r="BC99" i="1"/>
  <c r="BH98" i="1"/>
  <c r="BC98" i="1"/>
  <c r="BH96" i="1"/>
  <c r="BC96" i="1"/>
  <c r="BH95" i="1"/>
  <c r="BC95" i="1"/>
  <c r="BH94" i="1"/>
  <c r="BC94" i="1"/>
  <c r="BH92" i="1"/>
  <c r="BC92" i="1"/>
  <c r="BH91" i="1"/>
  <c r="BC91" i="1"/>
  <c r="BH90" i="1"/>
  <c r="BC90" i="1"/>
  <c r="BH89" i="1"/>
  <c r="BC89" i="1"/>
  <c r="BH88" i="1"/>
  <c r="BC88" i="1"/>
  <c r="BH87" i="1"/>
  <c r="BC87" i="1"/>
  <c r="BH85" i="1"/>
  <c r="BC85" i="1"/>
  <c r="BH84" i="1"/>
  <c r="BC84" i="1"/>
  <c r="BH83" i="1"/>
  <c r="BC83" i="1"/>
  <c r="BH82" i="1"/>
  <c r="BC82" i="1"/>
  <c r="BH81" i="1"/>
  <c r="BC81" i="1"/>
  <c r="BD71" i="1"/>
  <c r="AY71" i="1"/>
  <c r="AS71" i="1"/>
  <c r="AC71" i="1"/>
  <c r="BD70" i="1"/>
  <c r="AY70" i="1"/>
  <c r="AS70" i="1"/>
  <c r="AC70" i="1"/>
  <c r="BI52" i="1"/>
  <c r="BD52" i="1"/>
  <c r="AZ52" i="1"/>
  <c r="AK52" i="1"/>
  <c r="BI51" i="1"/>
  <c r="BD51" i="1"/>
  <c r="AZ51" i="1"/>
  <c r="AK51" i="1"/>
  <c r="BI50" i="1"/>
  <c r="BD50" i="1"/>
  <c r="AZ50" i="1"/>
  <c r="AK50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71" i="1" l="1"/>
  <c r="BI70" i="1"/>
  <c r="BN52" i="1"/>
  <c r="BN51" i="1"/>
  <c r="BN50" i="1"/>
  <c r="BN49" i="1"/>
  <c r="BN48" i="1"/>
  <c r="BN47" i="1"/>
  <c r="BN46" i="1"/>
</calcChain>
</file>

<file path=xl/sharedStrings.xml><?xml version="1.0" encoding="utf-8"?>
<sst xmlns="http://schemas.openxmlformats.org/spreadsheetml/2006/main" count="282" uniqueCount="166">
  <si>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</si>
  <si>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</si>
  <si>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</si>
  <si>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</si>
  <si>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</si>
  <si>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</si>
  <si>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</si>
  <si>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</si>
  <si>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</si>
  <si>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</si>
  <si>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</si>
  <si>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</si>
  <si>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</si>
  <si>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</si>
  <si>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</si>
  <si>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</si>
  <si>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</si>
  <si>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</si>
  <si>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</si>
  <si>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</si>
  <si>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</si>
  <si>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</si>
  <si>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</si>
  <si>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</si>
  <si>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</si>
  <si>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</si>
  <si>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</si>
  <si>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</si>
  <si>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</si>
  <si>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</si>
  <si>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</si>
  <si>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</si>
  <si>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</si>
  <si>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</si>
  <si>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</si>
  <si>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</si>
  <si>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</si>
  <si>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</si>
  <si>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</si>
  <si>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</si>
  <si>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</si>
  <si>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</si>
  <si>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</si>
  <si>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</si>
  <si>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</si>
  <si>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</si>
  <si>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</si>
  <si>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</si>
  <si>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</si>
  <si>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</si>
  <si>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</si>
  <si>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</si>
  <si>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</si>
  <si>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</si>
  <si>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</si>
  <si>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</si>
  <si>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</si>
  <si>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</si>
  <si>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</si>
  <si>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</si>
  <si>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</si>
  <si>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</si>
  <si>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</si>
  <si>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</si>
  <si>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</si>
  <si>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</si>
  <si>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</si>
  <si>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</si>
  <si>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</si>
  <si>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</si>
  <si>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</si>
  <si>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</si>
  <si>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</si>
  <si>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</si>
  <si>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</si>
  <si>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</si>
  <si>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</si>
  <si>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</si>
  <si>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</si>
  <si>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</si>
  <si>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</si>
  <si>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</si>
  <si>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>Підвищення якості та доступності стоматологічної допомоги населенню</t>
  </si>
  <si>
    <t>Забезпечення надання належної лікувально-оздоровчої та профілактичної стоматологічної допомоги населенню</t>
  </si>
  <si>
    <t>Фінансова підтримка комунальному некомерційному підприємству</t>
  </si>
  <si>
    <t>Покращення матеріально-технічної бази</t>
  </si>
  <si>
    <t>Забезпечення стабільної роботи КНП "Стоматологічна поліклініка міста Чорноморська" в особливий період, в т.ч. придбання пально-мастильних матеріалів для забезпечення роботи джерел резервного живлення</t>
  </si>
  <si>
    <t>Оновлення матеріально-технічної бази Комунального некомерційного підприємства "Стоматологічна поліклініка міста Чорноморська" Чорноморської міської ради Одеського району Одеської області</t>
  </si>
  <si>
    <t>Висвітлення діяльності підприємства у засобах масової інформації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</si>
  <si>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</si>
  <si>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Надання терапевтичної та хірургічної стоматологічної  допомоги дорослому та дитячому населенню Чорноморської міської територіальної громади</t>
  </si>
  <si>
    <t>Соціальне забезпечення (виплата пільгових пенсій  рентгенолаборантам)</t>
  </si>
  <si>
    <t>УСЬОГО</t>
  </si>
  <si>
    <t>Придбання пально-мастильних матеріалів для 2х генераторів для безперебійної роботи  підприємства у період аварійного відключення електроенергії. Економія коштів  виникла шляхом зменьшення закупівельної ціни.</t>
  </si>
  <si>
    <t>В зв'язку з плановими  відключенням електропостачання виникла економія коштів на комунальні послуги.</t>
  </si>
  <si>
    <t>Виконання напряму складає  99,1%. За 2023р. стоматологічна  допомога надана 40 960 громадянам Чорноморської міської територіальної громади.</t>
  </si>
  <si>
    <t>Виконання напряму складає  99,6 %. Виплачена  пільгова пенсія 1 рентгенлаборанту.</t>
  </si>
  <si>
    <t>Міська програма "Здоров'я населення Чорноморської міської територіальної громади на 2021-2025роки"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</si>
  <si>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</si>
  <si>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</si>
  <si>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</si>
  <si>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</si>
  <si>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</si>
  <si>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</si>
  <si>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Кількість фахівців (лікарі,середній та молодший медичний персонал), що надають стоматологічні послуги</t>
  </si>
  <si>
    <t>осіб</t>
  </si>
  <si>
    <t>в тому числі жінки</t>
  </si>
  <si>
    <t>тарифікаційні списки працівників</t>
  </si>
  <si>
    <t>в тому числі чоловіків</t>
  </si>
  <si>
    <t>Загальна чисельність населення Чорноморської територіальної громади</t>
  </si>
  <si>
    <t>дані Головного управління статистики в Одеській області</t>
  </si>
  <si>
    <t>продукту</t>
  </si>
  <si>
    <t>Кількість первиних звернень за стоматологічною допомогою</t>
  </si>
  <si>
    <t>в тому числі діти віком від 0-18</t>
  </si>
  <si>
    <t>статистична звітність ( форма №39)</t>
  </si>
  <si>
    <t>в тому числі доросле населення</t>
  </si>
  <si>
    <t>Кількість медичних відвідувань у рік</t>
  </si>
  <si>
    <t>Кількість громадян, що мають право на одержання пільгової пенсії</t>
  </si>
  <si>
    <t>лист головного управління ПФУ в Одеській області  №1500-0605-8/5060 від 13.01.2022</t>
  </si>
  <si>
    <t>Кількість обладнання (генераторів) для надання безперебійної роботи  закладу</t>
  </si>
  <si>
    <t>шт.</t>
  </si>
  <si>
    <t>інвентарна картка обліку об'єкта основних засобів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</si>
  <si>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</si>
  <si>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</si>
  <si>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</si>
  <si>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</si>
  <si>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Середньорічні  витрати бюджетних коштів на одиницю первиних звернень</t>
  </si>
  <si>
    <t>Середні витрати пально-мастильних матеріалів на 1 годину  роботи генератора</t>
  </si>
  <si>
    <t>літр</t>
  </si>
  <si>
    <t>наказ "Про становлення лімітів на пально-мастильні матеріали для роботи генераторів"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</si>
  <si>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</si>
  <si>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</si>
  <si>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</si>
  <si>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Відсоток жителів Чорноморської міської територіальної громади, які звернулися за стоматологічними послугами, по відношенню до загальної чисельності населення</t>
  </si>
  <si>
    <t>рохрахунок</t>
  </si>
  <si>
    <t>Динаміка повторних звернень в загальній кількості відвідувань</t>
  </si>
  <si>
    <t>Динаміка кількості хірургічних втручань (операцій) в загальній кількості відвідувань</t>
  </si>
  <si>
    <t>Зменшенням кількості фактично працюючих.</t>
  </si>
  <si>
    <t>У 2023 році зросла кількість звернень військовослужбовців Збройних Сил України, які потребують надання невідкладної та планової стоматологічної допомоги.</t>
  </si>
  <si>
    <t>У 2023 році зросла кількість звернень внутрішньо переміщених дітей, які потребують надання невідкладної та планової стоматологічної допомоги.</t>
  </si>
  <si>
    <t>Зменшення звернень пов'язано  з виїздом громадям за кордон під час  дії воєнного стану.</t>
  </si>
  <si>
    <t>Відхилення виникло шляхом збільшення первиних звернень.</t>
  </si>
  <si>
    <t>У зв'язку з плановими  відключенням електропостачання виникла економія коштів на комунальні послуги.</t>
  </si>
  <si>
    <t>Підвищення рівня надання стоматологічної допомоги населенню</t>
  </si>
  <si>
    <t>Завдання бюджетної програми виконані в повному обсязі.</t>
  </si>
  <si>
    <t>За  підсумками 2023 року завдання бюджетної програми виконано на 99 %. Для забезпечення надання належної лікувально-оздоровчої стоматологічної допомоги населенню  у 2023р. було закуплено апарати для фізіотерапевтичного кабінету.</t>
  </si>
  <si>
    <t>0200000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</si>
  <si>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</si>
  <si>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</si>
  <si>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 відділу бухгалтерського обліку та звітності</t>
  </si>
  <si>
    <t>Наталя ЯВОЛОВА</t>
  </si>
  <si>
    <t>Оксана БОНЄВА</t>
  </si>
  <si>
    <t>04057043</t>
  </si>
  <si>
    <t>1558900000</t>
  </si>
  <si>
    <t xml:space="preserve">  гривень</t>
  </si>
  <si>
    <t>місцевого бюджету на 2023  рік</t>
  </si>
  <si>
    <t>0212100</t>
  </si>
  <si>
    <t>Стоматологічна допомога населенню</t>
  </si>
  <si>
    <t>Виконавчий комiтет Чорноморської мiської ради Одеського району Одеської областi</t>
  </si>
  <si>
    <t>0210000</t>
  </si>
  <si>
    <t>2100</t>
  </si>
  <si>
    <t>0722</t>
  </si>
  <si>
    <t>1.1</t>
  </si>
  <si>
    <t>1.2</t>
  </si>
  <si>
    <t>1.3</t>
  </si>
  <si>
    <t>У грудні 2023р. КНП "Стоматологічна поліклініка міста Чорноморська"  ЧМР Одеського району Одеської області отримала благодійну допомогу у вигляді генератора.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</si>
</sst>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5"/>
  <sheetViews>
    <sheetView tabSelected="1" topLeftCell="A91" zoomScaleNormal="100" workbookViewId="0">
      <selection activeCell="O116" sqref="O116:BQ11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155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146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147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152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159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158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152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5" t="s">
        <v>156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160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161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157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153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5.75" customHeight="1" x14ac:dyDescent="0.2">
      <c r="A27" s="91">
        <v>2</v>
      </c>
      <c r="B27" s="91"/>
      <c r="C27" s="91"/>
      <c r="D27" s="91"/>
      <c r="E27" s="91"/>
      <c r="F27" s="91"/>
      <c r="G27" s="109" t="s">
        <v>82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41" t="s">
        <v>40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5.95" customHeight="1" x14ac:dyDescent="0.2">
      <c r="A30" s="141" t="s">
        <v>143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41" t="s">
        <v>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27.75" customHeight="1" x14ac:dyDescent="0.2">
      <c r="A33" s="69" t="s">
        <v>3</v>
      </c>
      <c r="B33" s="69"/>
      <c r="C33" s="69"/>
      <c r="D33" s="69"/>
      <c r="E33" s="69"/>
      <c r="F33" s="69"/>
      <c r="G33" s="70" t="s">
        <v>39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</row>
    <row r="34" spans="1:79" ht="10.5" hidden="1" customHeight="1" x14ac:dyDescent="0.2">
      <c r="A34" s="91" t="s">
        <v>13</v>
      </c>
      <c r="B34" s="91"/>
      <c r="C34" s="91"/>
      <c r="D34" s="91"/>
      <c r="E34" s="91"/>
      <c r="F34" s="91"/>
      <c r="G34" s="65" t="s">
        <v>14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  <c r="CA34" s="1" t="s">
        <v>50</v>
      </c>
    </row>
    <row r="35" spans="1:79" ht="15" customHeight="1" x14ac:dyDescent="0.2">
      <c r="A35" s="91">
        <v>1</v>
      </c>
      <c r="B35" s="91"/>
      <c r="C35" s="91"/>
      <c r="D35" s="91"/>
      <c r="E35" s="91"/>
      <c r="F35" s="91"/>
      <c r="G35" s="109" t="s">
        <v>83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1"/>
      <c r="CA35" s="1" t="s">
        <v>48</v>
      </c>
    </row>
    <row r="36" spans="1:79" ht="15" customHeight="1" x14ac:dyDescent="0.2">
      <c r="A36" s="91">
        <v>2</v>
      </c>
      <c r="B36" s="91"/>
      <c r="C36" s="91"/>
      <c r="D36" s="91"/>
      <c r="E36" s="91"/>
      <c r="F36" s="91"/>
      <c r="G36" s="109" t="s">
        <v>84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1"/>
    </row>
    <row r="37" spans="1:79" ht="15" customHeight="1" x14ac:dyDescent="0.2">
      <c r="A37" s="91">
        <v>3</v>
      </c>
      <c r="B37" s="91"/>
      <c r="C37" s="91"/>
      <c r="D37" s="91"/>
      <c r="E37" s="91"/>
      <c r="F37" s="91"/>
      <c r="G37" s="109" t="s">
        <v>85</v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1"/>
    </row>
    <row r="39" spans="1:79" ht="15.75" customHeight="1" x14ac:dyDescent="0.2">
      <c r="A39" s="41" t="s">
        <v>74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.75" customHeight="1" x14ac:dyDescent="0.2">
      <c r="A40" s="41" t="s">
        <v>75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" customHeight="1" x14ac:dyDescent="0.2">
      <c r="A41" s="95" t="s">
        <v>154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</row>
    <row r="42" spans="1:79" ht="48" customHeight="1" x14ac:dyDescent="0.2">
      <c r="A42" s="54" t="s">
        <v>3</v>
      </c>
      <c r="B42" s="54"/>
      <c r="C42" s="54" t="s">
        <v>67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 t="s">
        <v>25</v>
      </c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 t="s">
        <v>44</v>
      </c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 t="s">
        <v>0</v>
      </c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</row>
    <row r="43" spans="1:79" ht="29.1" customHeigh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 t="s">
        <v>2</v>
      </c>
      <c r="AB43" s="54"/>
      <c r="AC43" s="54"/>
      <c r="AD43" s="54"/>
      <c r="AE43" s="54"/>
      <c r="AF43" s="54" t="s">
        <v>1</v>
      </c>
      <c r="AG43" s="54"/>
      <c r="AH43" s="54"/>
      <c r="AI43" s="54"/>
      <c r="AJ43" s="54"/>
      <c r="AK43" s="54" t="s">
        <v>26</v>
      </c>
      <c r="AL43" s="54"/>
      <c r="AM43" s="54"/>
      <c r="AN43" s="54"/>
      <c r="AO43" s="54"/>
      <c r="AP43" s="54" t="s">
        <v>2</v>
      </c>
      <c r="AQ43" s="54"/>
      <c r="AR43" s="54"/>
      <c r="AS43" s="54"/>
      <c r="AT43" s="54"/>
      <c r="AU43" s="54" t="s">
        <v>1</v>
      </c>
      <c r="AV43" s="54"/>
      <c r="AW43" s="54"/>
      <c r="AX43" s="54"/>
      <c r="AY43" s="54"/>
      <c r="AZ43" s="54" t="s">
        <v>26</v>
      </c>
      <c r="BA43" s="54"/>
      <c r="BB43" s="54"/>
      <c r="BC43" s="54"/>
      <c r="BD43" s="54" t="s">
        <v>2</v>
      </c>
      <c r="BE43" s="54"/>
      <c r="BF43" s="54"/>
      <c r="BG43" s="54"/>
      <c r="BH43" s="54"/>
      <c r="BI43" s="54" t="s">
        <v>1</v>
      </c>
      <c r="BJ43" s="54"/>
      <c r="BK43" s="54"/>
      <c r="BL43" s="54"/>
      <c r="BM43" s="54"/>
      <c r="BN43" s="54" t="s">
        <v>27</v>
      </c>
      <c r="BO43" s="54"/>
      <c r="BP43" s="54"/>
      <c r="BQ43" s="54"/>
    </row>
    <row r="44" spans="1:79" ht="15.95" customHeight="1" x14ac:dyDescent="0.2">
      <c r="A44" s="68">
        <v>1</v>
      </c>
      <c r="B44" s="68"/>
      <c r="C44" s="68">
        <v>2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2">
        <v>3</v>
      </c>
      <c r="AB44" s="63"/>
      <c r="AC44" s="63"/>
      <c r="AD44" s="63"/>
      <c r="AE44" s="64"/>
      <c r="AF44" s="62">
        <v>4</v>
      </c>
      <c r="AG44" s="63"/>
      <c r="AH44" s="63"/>
      <c r="AI44" s="63"/>
      <c r="AJ44" s="64"/>
      <c r="AK44" s="62">
        <v>5</v>
      </c>
      <c r="AL44" s="63"/>
      <c r="AM44" s="63"/>
      <c r="AN44" s="63"/>
      <c r="AO44" s="64"/>
      <c r="AP44" s="62">
        <v>6</v>
      </c>
      <c r="AQ44" s="63"/>
      <c r="AR44" s="63"/>
      <c r="AS44" s="63"/>
      <c r="AT44" s="64"/>
      <c r="AU44" s="62">
        <v>7</v>
      </c>
      <c r="AV44" s="63"/>
      <c r="AW44" s="63"/>
      <c r="AX44" s="63"/>
      <c r="AY44" s="64"/>
      <c r="AZ44" s="62">
        <v>8</v>
      </c>
      <c r="BA44" s="63"/>
      <c r="BB44" s="63"/>
      <c r="BC44" s="64"/>
      <c r="BD44" s="62">
        <v>9</v>
      </c>
      <c r="BE44" s="63"/>
      <c r="BF44" s="63"/>
      <c r="BG44" s="63"/>
      <c r="BH44" s="64"/>
      <c r="BI44" s="68">
        <v>10</v>
      </c>
      <c r="BJ44" s="68"/>
      <c r="BK44" s="68"/>
      <c r="BL44" s="68"/>
      <c r="BM44" s="68"/>
      <c r="BN44" s="68">
        <v>11</v>
      </c>
      <c r="BO44" s="68"/>
      <c r="BP44" s="68"/>
      <c r="BQ44" s="68"/>
    </row>
    <row r="45" spans="1:79" ht="15.75" hidden="1" customHeight="1" x14ac:dyDescent="0.2">
      <c r="A45" s="91" t="s">
        <v>13</v>
      </c>
      <c r="B45" s="91"/>
      <c r="C45" s="75" t="s">
        <v>14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  <c r="AA45" s="40" t="s">
        <v>10</v>
      </c>
      <c r="AB45" s="40"/>
      <c r="AC45" s="40"/>
      <c r="AD45" s="40"/>
      <c r="AE45" s="40"/>
      <c r="AF45" s="40" t="s">
        <v>9</v>
      </c>
      <c r="AG45" s="40"/>
      <c r="AH45" s="40"/>
      <c r="AI45" s="40"/>
      <c r="AJ45" s="40"/>
      <c r="AK45" s="77" t="s">
        <v>16</v>
      </c>
      <c r="AL45" s="77"/>
      <c r="AM45" s="77"/>
      <c r="AN45" s="77"/>
      <c r="AO45" s="77"/>
      <c r="AP45" s="40" t="s">
        <v>11</v>
      </c>
      <c r="AQ45" s="40"/>
      <c r="AR45" s="40"/>
      <c r="AS45" s="40"/>
      <c r="AT45" s="40"/>
      <c r="AU45" s="40" t="s">
        <v>12</v>
      </c>
      <c r="AV45" s="40"/>
      <c r="AW45" s="40"/>
      <c r="AX45" s="40"/>
      <c r="AY45" s="40"/>
      <c r="AZ45" s="77" t="s">
        <v>16</v>
      </c>
      <c r="BA45" s="77"/>
      <c r="BB45" s="77"/>
      <c r="BC45" s="77"/>
      <c r="BD45" s="50" t="s">
        <v>31</v>
      </c>
      <c r="BE45" s="50"/>
      <c r="BF45" s="50"/>
      <c r="BG45" s="50"/>
      <c r="BH45" s="50"/>
      <c r="BI45" s="50" t="s">
        <v>31</v>
      </c>
      <c r="BJ45" s="50"/>
      <c r="BK45" s="50"/>
      <c r="BL45" s="50"/>
      <c r="BM45" s="50"/>
      <c r="BN45" s="103" t="s">
        <v>16</v>
      </c>
      <c r="BO45" s="103"/>
      <c r="BP45" s="103"/>
      <c r="BQ45" s="103"/>
      <c r="CA45" s="1" t="s">
        <v>19</v>
      </c>
    </row>
    <row r="46" spans="1:79" ht="38.25" customHeight="1" x14ac:dyDescent="0.2">
      <c r="A46" s="91">
        <v>1</v>
      </c>
      <c r="B46" s="91"/>
      <c r="C46" s="82" t="s">
        <v>86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3"/>
      <c r="AA46" s="107">
        <v>95700</v>
      </c>
      <c r="AB46" s="107"/>
      <c r="AC46" s="107"/>
      <c r="AD46" s="107"/>
      <c r="AE46" s="107"/>
      <c r="AF46" s="107">
        <v>0</v>
      </c>
      <c r="AG46" s="107"/>
      <c r="AH46" s="107"/>
      <c r="AI46" s="107"/>
      <c r="AJ46" s="107"/>
      <c r="AK46" s="107">
        <f>AA46+AF46</f>
        <v>95700</v>
      </c>
      <c r="AL46" s="107"/>
      <c r="AM46" s="107"/>
      <c r="AN46" s="107"/>
      <c r="AO46" s="107"/>
      <c r="AP46" s="107">
        <v>95515.24</v>
      </c>
      <c r="AQ46" s="107"/>
      <c r="AR46" s="107"/>
      <c r="AS46" s="107"/>
      <c r="AT46" s="107"/>
      <c r="AU46" s="107">
        <v>0</v>
      </c>
      <c r="AV46" s="107"/>
      <c r="AW46" s="107"/>
      <c r="AX46" s="107"/>
      <c r="AY46" s="107"/>
      <c r="AZ46" s="107">
        <f>AP46+AU46</f>
        <v>95515.24</v>
      </c>
      <c r="BA46" s="107"/>
      <c r="BB46" s="107"/>
      <c r="BC46" s="107"/>
      <c r="BD46" s="107">
        <f>AP46-AA46</f>
        <v>-184.75999999999476</v>
      </c>
      <c r="BE46" s="107"/>
      <c r="BF46" s="107"/>
      <c r="BG46" s="107"/>
      <c r="BH46" s="107"/>
      <c r="BI46" s="107">
        <f>AU46-AF46</f>
        <v>0</v>
      </c>
      <c r="BJ46" s="107"/>
      <c r="BK46" s="107"/>
      <c r="BL46" s="107"/>
      <c r="BM46" s="107"/>
      <c r="BN46" s="107">
        <f>BD46+BI46</f>
        <v>-184.75999999999476</v>
      </c>
      <c r="BO46" s="107"/>
      <c r="BP46" s="107"/>
      <c r="BQ46" s="107"/>
      <c r="CA46" s="1" t="s">
        <v>20</v>
      </c>
    </row>
    <row r="47" spans="1:79" ht="38.25" customHeight="1" x14ac:dyDescent="0.2">
      <c r="A47" s="91">
        <v>2</v>
      </c>
      <c r="B47" s="91"/>
      <c r="C47" s="82" t="s">
        <v>87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3"/>
      <c r="AA47" s="107">
        <v>0</v>
      </c>
      <c r="AB47" s="107"/>
      <c r="AC47" s="107"/>
      <c r="AD47" s="107"/>
      <c r="AE47" s="107"/>
      <c r="AF47" s="107">
        <v>27300</v>
      </c>
      <c r="AG47" s="107"/>
      <c r="AH47" s="107"/>
      <c r="AI47" s="107"/>
      <c r="AJ47" s="107"/>
      <c r="AK47" s="107">
        <f>AA47+AF47</f>
        <v>27300</v>
      </c>
      <c r="AL47" s="107"/>
      <c r="AM47" s="107"/>
      <c r="AN47" s="107"/>
      <c r="AO47" s="107"/>
      <c r="AP47" s="107">
        <v>0</v>
      </c>
      <c r="AQ47" s="107"/>
      <c r="AR47" s="107"/>
      <c r="AS47" s="107"/>
      <c r="AT47" s="107"/>
      <c r="AU47" s="107">
        <v>27300</v>
      </c>
      <c r="AV47" s="107"/>
      <c r="AW47" s="107"/>
      <c r="AX47" s="107"/>
      <c r="AY47" s="107"/>
      <c r="AZ47" s="107">
        <f>AP47+AU47</f>
        <v>27300</v>
      </c>
      <c r="BA47" s="107"/>
      <c r="BB47" s="107"/>
      <c r="BC47" s="107"/>
      <c r="BD47" s="107">
        <f>AP47-AA47</f>
        <v>0</v>
      </c>
      <c r="BE47" s="107"/>
      <c r="BF47" s="107"/>
      <c r="BG47" s="107"/>
      <c r="BH47" s="107"/>
      <c r="BI47" s="107">
        <f>AU47-AF47</f>
        <v>0</v>
      </c>
      <c r="BJ47" s="107"/>
      <c r="BK47" s="107"/>
      <c r="BL47" s="107"/>
      <c r="BM47" s="107"/>
      <c r="BN47" s="107">
        <f>BD47+BI47</f>
        <v>0</v>
      </c>
      <c r="BO47" s="107"/>
      <c r="BP47" s="107"/>
      <c r="BQ47" s="107"/>
    </row>
    <row r="48" spans="1:79" ht="15" customHeight="1" x14ac:dyDescent="0.2">
      <c r="A48" s="91">
        <v>3</v>
      </c>
      <c r="B48" s="91"/>
      <c r="C48" s="82" t="s">
        <v>88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3"/>
      <c r="AA48" s="107">
        <v>99000</v>
      </c>
      <c r="AB48" s="107"/>
      <c r="AC48" s="107"/>
      <c r="AD48" s="107"/>
      <c r="AE48" s="107"/>
      <c r="AF48" s="107">
        <v>0</v>
      </c>
      <c r="AG48" s="107"/>
      <c r="AH48" s="107"/>
      <c r="AI48" s="107"/>
      <c r="AJ48" s="107"/>
      <c r="AK48" s="107">
        <f>AA48+AF48</f>
        <v>99000</v>
      </c>
      <c r="AL48" s="107"/>
      <c r="AM48" s="107"/>
      <c r="AN48" s="107"/>
      <c r="AO48" s="107"/>
      <c r="AP48" s="107">
        <v>99000</v>
      </c>
      <c r="AQ48" s="107"/>
      <c r="AR48" s="107"/>
      <c r="AS48" s="107"/>
      <c r="AT48" s="107"/>
      <c r="AU48" s="107">
        <v>0</v>
      </c>
      <c r="AV48" s="107"/>
      <c r="AW48" s="107"/>
      <c r="AX48" s="107"/>
      <c r="AY48" s="107"/>
      <c r="AZ48" s="107">
        <f>AP48+AU48</f>
        <v>99000</v>
      </c>
      <c r="BA48" s="107"/>
      <c r="BB48" s="107"/>
      <c r="BC48" s="107"/>
      <c r="BD48" s="107">
        <f>AP48-AA48</f>
        <v>0</v>
      </c>
      <c r="BE48" s="107"/>
      <c r="BF48" s="107"/>
      <c r="BG48" s="107"/>
      <c r="BH48" s="107"/>
      <c r="BI48" s="107">
        <f>AU48-AF48</f>
        <v>0</v>
      </c>
      <c r="BJ48" s="107"/>
      <c r="BK48" s="107"/>
      <c r="BL48" s="107"/>
      <c r="BM48" s="107"/>
      <c r="BN48" s="107">
        <f>BD48+BI48</f>
        <v>0</v>
      </c>
      <c r="BO48" s="107"/>
      <c r="BP48" s="107"/>
      <c r="BQ48" s="107"/>
    </row>
    <row r="49" spans="1:79" ht="38.25" customHeight="1" x14ac:dyDescent="0.2">
      <c r="A49" s="91">
        <v>4</v>
      </c>
      <c r="B49" s="91"/>
      <c r="C49" s="82" t="s">
        <v>89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3"/>
      <c r="AA49" s="107">
        <v>658900</v>
      </c>
      <c r="AB49" s="107"/>
      <c r="AC49" s="107"/>
      <c r="AD49" s="107"/>
      <c r="AE49" s="107"/>
      <c r="AF49" s="107">
        <v>0</v>
      </c>
      <c r="AG49" s="107"/>
      <c r="AH49" s="107"/>
      <c r="AI49" s="107"/>
      <c r="AJ49" s="107"/>
      <c r="AK49" s="107">
        <f>AA49+AF49</f>
        <v>658900</v>
      </c>
      <c r="AL49" s="107"/>
      <c r="AM49" s="107"/>
      <c r="AN49" s="107"/>
      <c r="AO49" s="107"/>
      <c r="AP49" s="107">
        <v>624294</v>
      </c>
      <c r="AQ49" s="107"/>
      <c r="AR49" s="107"/>
      <c r="AS49" s="107"/>
      <c r="AT49" s="107"/>
      <c r="AU49" s="107">
        <v>0</v>
      </c>
      <c r="AV49" s="107"/>
      <c r="AW49" s="107"/>
      <c r="AX49" s="107"/>
      <c r="AY49" s="107"/>
      <c r="AZ49" s="107">
        <f>AP49+AU49</f>
        <v>624294</v>
      </c>
      <c r="BA49" s="107"/>
      <c r="BB49" s="107"/>
      <c r="BC49" s="107"/>
      <c r="BD49" s="107">
        <f>AP49-AA49</f>
        <v>-34606</v>
      </c>
      <c r="BE49" s="107"/>
      <c r="BF49" s="107"/>
      <c r="BG49" s="107"/>
      <c r="BH49" s="107"/>
      <c r="BI49" s="107">
        <f>AU49-AF49</f>
        <v>0</v>
      </c>
      <c r="BJ49" s="107"/>
      <c r="BK49" s="107"/>
      <c r="BL49" s="107"/>
      <c r="BM49" s="107"/>
      <c r="BN49" s="107">
        <f>BD49+BI49</f>
        <v>-34606</v>
      </c>
      <c r="BO49" s="107"/>
      <c r="BP49" s="107"/>
      <c r="BQ49" s="107"/>
    </row>
    <row r="50" spans="1:79" ht="25.5" customHeight="1" x14ac:dyDescent="0.2">
      <c r="A50" s="91">
        <v>5</v>
      </c>
      <c r="B50" s="91"/>
      <c r="C50" s="82" t="s">
        <v>90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3"/>
      <c r="AA50" s="107">
        <v>6183458.7699999996</v>
      </c>
      <c r="AB50" s="107"/>
      <c r="AC50" s="107"/>
      <c r="AD50" s="107"/>
      <c r="AE50" s="107"/>
      <c r="AF50" s="107">
        <v>0</v>
      </c>
      <c r="AG50" s="107"/>
      <c r="AH50" s="107"/>
      <c r="AI50" s="107"/>
      <c r="AJ50" s="107"/>
      <c r="AK50" s="107">
        <f>AA50+AF50</f>
        <v>6183458.7699999996</v>
      </c>
      <c r="AL50" s="107"/>
      <c r="AM50" s="107"/>
      <c r="AN50" s="107"/>
      <c r="AO50" s="107"/>
      <c r="AP50" s="107">
        <v>6130529.6500000004</v>
      </c>
      <c r="AQ50" s="107"/>
      <c r="AR50" s="107"/>
      <c r="AS50" s="107"/>
      <c r="AT50" s="107"/>
      <c r="AU50" s="107">
        <v>0</v>
      </c>
      <c r="AV50" s="107"/>
      <c r="AW50" s="107"/>
      <c r="AX50" s="107"/>
      <c r="AY50" s="107"/>
      <c r="AZ50" s="107">
        <f>AP50+AU50</f>
        <v>6130529.6500000004</v>
      </c>
      <c r="BA50" s="107"/>
      <c r="BB50" s="107"/>
      <c r="BC50" s="107"/>
      <c r="BD50" s="107">
        <f>AP50-AA50</f>
        <v>-52929.11999999918</v>
      </c>
      <c r="BE50" s="107"/>
      <c r="BF50" s="107"/>
      <c r="BG50" s="107"/>
      <c r="BH50" s="107"/>
      <c r="BI50" s="107">
        <f>AU50-AF50</f>
        <v>0</v>
      </c>
      <c r="BJ50" s="107"/>
      <c r="BK50" s="107"/>
      <c r="BL50" s="107"/>
      <c r="BM50" s="107"/>
      <c r="BN50" s="107">
        <f>BD50+BI50</f>
        <v>-52929.11999999918</v>
      </c>
      <c r="BO50" s="107"/>
      <c r="BP50" s="107"/>
      <c r="BQ50" s="107"/>
    </row>
    <row r="51" spans="1:79" ht="15" customHeight="1" x14ac:dyDescent="0.2">
      <c r="A51" s="91">
        <v>6</v>
      </c>
      <c r="B51" s="91"/>
      <c r="C51" s="82" t="s">
        <v>91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3"/>
      <c r="AA51" s="107">
        <v>23400</v>
      </c>
      <c r="AB51" s="107"/>
      <c r="AC51" s="107"/>
      <c r="AD51" s="107"/>
      <c r="AE51" s="107"/>
      <c r="AF51" s="107">
        <v>0</v>
      </c>
      <c r="AG51" s="107"/>
      <c r="AH51" s="107"/>
      <c r="AI51" s="107"/>
      <c r="AJ51" s="107"/>
      <c r="AK51" s="107">
        <f>AA51+AF51</f>
        <v>23400</v>
      </c>
      <c r="AL51" s="107"/>
      <c r="AM51" s="107"/>
      <c r="AN51" s="107"/>
      <c r="AO51" s="107"/>
      <c r="AP51" s="107">
        <v>23303.94</v>
      </c>
      <c r="AQ51" s="107"/>
      <c r="AR51" s="107"/>
      <c r="AS51" s="107"/>
      <c r="AT51" s="107"/>
      <c r="AU51" s="107">
        <v>0</v>
      </c>
      <c r="AV51" s="107"/>
      <c r="AW51" s="107"/>
      <c r="AX51" s="107"/>
      <c r="AY51" s="107"/>
      <c r="AZ51" s="107">
        <f>AP51+AU51</f>
        <v>23303.94</v>
      </c>
      <c r="BA51" s="107"/>
      <c r="BB51" s="107"/>
      <c r="BC51" s="107"/>
      <c r="BD51" s="107">
        <f>AP51-AA51</f>
        <v>-96.06000000000131</v>
      </c>
      <c r="BE51" s="107"/>
      <c r="BF51" s="107"/>
      <c r="BG51" s="107"/>
      <c r="BH51" s="107"/>
      <c r="BI51" s="107">
        <f>AU51-AF51</f>
        <v>0</v>
      </c>
      <c r="BJ51" s="107"/>
      <c r="BK51" s="107"/>
      <c r="BL51" s="107"/>
      <c r="BM51" s="107"/>
      <c r="BN51" s="107">
        <f>BD51+BI51</f>
        <v>-96.06000000000131</v>
      </c>
      <c r="BO51" s="107"/>
      <c r="BP51" s="107"/>
      <c r="BQ51" s="107"/>
    </row>
    <row r="52" spans="1:79" s="118" customFormat="1" ht="15" customHeight="1" x14ac:dyDescent="0.2">
      <c r="A52" s="114"/>
      <c r="B52" s="114"/>
      <c r="C52" s="115" t="s">
        <v>92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7"/>
      <c r="AA52" s="108">
        <v>7060458.7699999996</v>
      </c>
      <c r="AB52" s="108"/>
      <c r="AC52" s="108"/>
      <c r="AD52" s="108"/>
      <c r="AE52" s="108"/>
      <c r="AF52" s="108">
        <v>27300</v>
      </c>
      <c r="AG52" s="108"/>
      <c r="AH52" s="108"/>
      <c r="AI52" s="108"/>
      <c r="AJ52" s="108"/>
      <c r="AK52" s="108">
        <f>AA52+AF52</f>
        <v>7087758.7699999996</v>
      </c>
      <c r="AL52" s="108"/>
      <c r="AM52" s="108"/>
      <c r="AN52" s="108"/>
      <c r="AO52" s="108"/>
      <c r="AP52" s="108">
        <v>6972642.830000001</v>
      </c>
      <c r="AQ52" s="108"/>
      <c r="AR52" s="108"/>
      <c r="AS52" s="108"/>
      <c r="AT52" s="108"/>
      <c r="AU52" s="108">
        <v>27300</v>
      </c>
      <c r="AV52" s="108"/>
      <c r="AW52" s="108"/>
      <c r="AX52" s="108"/>
      <c r="AY52" s="108"/>
      <c r="AZ52" s="108">
        <f>AP52+AU52</f>
        <v>6999942.830000001</v>
      </c>
      <c r="BA52" s="108"/>
      <c r="BB52" s="108"/>
      <c r="BC52" s="108"/>
      <c r="BD52" s="108">
        <f>AP52-AA52</f>
        <v>-87815.939999998547</v>
      </c>
      <c r="BE52" s="108"/>
      <c r="BF52" s="108"/>
      <c r="BG52" s="108"/>
      <c r="BH52" s="108"/>
      <c r="BI52" s="108">
        <f>AU52-AF52</f>
        <v>0</v>
      </c>
      <c r="BJ52" s="108"/>
      <c r="BK52" s="108"/>
      <c r="BL52" s="108"/>
      <c r="BM52" s="108"/>
      <c r="BN52" s="108">
        <f>BD52+BI52</f>
        <v>-87815.939999998547</v>
      </c>
      <c r="BO52" s="108"/>
      <c r="BP52" s="108"/>
      <c r="BQ52" s="108"/>
    </row>
    <row r="54" spans="1:79" ht="29.25" customHeight="1" x14ac:dyDescent="0.2">
      <c r="A54" s="41" t="s">
        <v>76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</row>
    <row r="55" spans="1:79" ht="9.7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</row>
    <row r="56" spans="1:79" ht="15.75" customHeight="1" x14ac:dyDescent="0.2">
      <c r="A56" s="68" t="s">
        <v>3</v>
      </c>
      <c r="B56" s="68"/>
      <c r="C56" s="54" t="s">
        <v>60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</row>
    <row r="57" spans="1:79" ht="15.75" x14ac:dyDescent="0.2">
      <c r="A57" s="68">
        <v>1</v>
      </c>
      <c r="B57" s="68"/>
      <c r="C57" s="99">
        <v>2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</row>
    <row r="58" spans="1:79" hidden="1" x14ac:dyDescent="0.2">
      <c r="A58" s="93" t="s">
        <v>13</v>
      </c>
      <c r="B58" s="94"/>
      <c r="C58" s="96" t="s">
        <v>14</v>
      </c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8"/>
      <c r="CA58" s="1" t="s">
        <v>70</v>
      </c>
    </row>
    <row r="59" spans="1:79" ht="14.25" customHeight="1" x14ac:dyDescent="0.2">
      <c r="A59" s="119">
        <v>1</v>
      </c>
      <c r="B59" s="120"/>
      <c r="C59" s="121" t="s">
        <v>93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3"/>
      <c r="CA59" s="1" t="s">
        <v>61</v>
      </c>
    </row>
    <row r="60" spans="1:79" ht="14.25" customHeight="1" x14ac:dyDescent="0.2">
      <c r="A60" s="119">
        <v>4</v>
      </c>
      <c r="B60" s="120"/>
      <c r="C60" s="121" t="s">
        <v>94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3"/>
    </row>
    <row r="61" spans="1:79" ht="14.25" customHeight="1" x14ac:dyDescent="0.2">
      <c r="A61" s="119">
        <v>5</v>
      </c>
      <c r="B61" s="120"/>
      <c r="C61" s="121" t="s">
        <v>95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3"/>
    </row>
    <row r="62" spans="1:79" ht="14.25" customHeight="1" x14ac:dyDescent="0.2">
      <c r="A62" s="119">
        <v>6</v>
      </c>
      <c r="B62" s="120"/>
      <c r="C62" s="121" t="s">
        <v>96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3"/>
    </row>
    <row r="64" spans="1:79" ht="15.75" customHeight="1" x14ac:dyDescent="0.2">
      <c r="A64" s="41" t="s">
        <v>42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</row>
    <row r="65" spans="1:79" ht="15" customHeight="1" x14ac:dyDescent="0.2">
      <c r="A65" s="95" t="s">
        <v>154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</row>
    <row r="66" spans="1:79" ht="28.5" customHeight="1" x14ac:dyDescent="0.2">
      <c r="A66" s="51" t="s">
        <v>3</v>
      </c>
      <c r="B66" s="53"/>
      <c r="C66" s="54" t="s">
        <v>28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 t="s">
        <v>25</v>
      </c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 t="s">
        <v>44</v>
      </c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 t="s">
        <v>0</v>
      </c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2"/>
      <c r="BP66" s="2"/>
      <c r="BQ66" s="2"/>
    </row>
    <row r="67" spans="1:79" ht="29.1" customHeight="1" x14ac:dyDescent="0.2">
      <c r="A67" s="100"/>
      <c r="B67" s="101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 t="s">
        <v>2</v>
      </c>
      <c r="T67" s="54"/>
      <c r="U67" s="54"/>
      <c r="V67" s="54"/>
      <c r="W67" s="54"/>
      <c r="X67" s="54" t="s">
        <v>1</v>
      </c>
      <c r="Y67" s="54"/>
      <c r="Z67" s="54"/>
      <c r="AA67" s="54"/>
      <c r="AB67" s="54"/>
      <c r="AC67" s="54" t="s">
        <v>26</v>
      </c>
      <c r="AD67" s="54"/>
      <c r="AE67" s="54"/>
      <c r="AF67" s="54"/>
      <c r="AG67" s="54"/>
      <c r="AH67" s="54"/>
      <c r="AI67" s="54" t="s">
        <v>2</v>
      </c>
      <c r="AJ67" s="54"/>
      <c r="AK67" s="54"/>
      <c r="AL67" s="54"/>
      <c r="AM67" s="54"/>
      <c r="AN67" s="54" t="s">
        <v>1</v>
      </c>
      <c r="AO67" s="54"/>
      <c r="AP67" s="54"/>
      <c r="AQ67" s="54"/>
      <c r="AR67" s="54"/>
      <c r="AS67" s="54" t="s">
        <v>26</v>
      </c>
      <c r="AT67" s="54"/>
      <c r="AU67" s="54"/>
      <c r="AV67" s="54"/>
      <c r="AW67" s="54"/>
      <c r="AX67" s="54"/>
      <c r="AY67" s="42" t="s">
        <v>2</v>
      </c>
      <c r="AZ67" s="55"/>
      <c r="BA67" s="55"/>
      <c r="BB67" s="55"/>
      <c r="BC67" s="56"/>
      <c r="BD67" s="42" t="s">
        <v>1</v>
      </c>
      <c r="BE67" s="55"/>
      <c r="BF67" s="55"/>
      <c r="BG67" s="55"/>
      <c r="BH67" s="56"/>
      <c r="BI67" s="54" t="s">
        <v>26</v>
      </c>
      <c r="BJ67" s="54"/>
      <c r="BK67" s="54"/>
      <c r="BL67" s="54"/>
      <c r="BM67" s="54"/>
      <c r="BN67" s="54"/>
      <c r="BO67" s="2"/>
      <c r="BP67" s="2"/>
      <c r="BQ67" s="2"/>
    </row>
    <row r="68" spans="1:79" ht="15.95" customHeight="1" x14ac:dyDescent="0.25">
      <c r="A68" s="54">
        <v>1</v>
      </c>
      <c r="B68" s="54"/>
      <c r="C68" s="54">
        <v>2</v>
      </c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>
        <v>3</v>
      </c>
      <c r="T68" s="54"/>
      <c r="U68" s="54"/>
      <c r="V68" s="54"/>
      <c r="W68" s="54"/>
      <c r="X68" s="54">
        <v>4</v>
      </c>
      <c r="Y68" s="54"/>
      <c r="Z68" s="54"/>
      <c r="AA68" s="54"/>
      <c r="AB68" s="54"/>
      <c r="AC68" s="54">
        <v>5</v>
      </c>
      <c r="AD68" s="54"/>
      <c r="AE68" s="54"/>
      <c r="AF68" s="54"/>
      <c r="AG68" s="54"/>
      <c r="AH68" s="54"/>
      <c r="AI68" s="54">
        <v>6</v>
      </c>
      <c r="AJ68" s="54"/>
      <c r="AK68" s="54"/>
      <c r="AL68" s="54"/>
      <c r="AM68" s="54"/>
      <c r="AN68" s="54">
        <v>7</v>
      </c>
      <c r="AO68" s="54"/>
      <c r="AP68" s="54"/>
      <c r="AQ68" s="54"/>
      <c r="AR68" s="54"/>
      <c r="AS68" s="54">
        <v>8</v>
      </c>
      <c r="AT68" s="54"/>
      <c r="AU68" s="54"/>
      <c r="AV68" s="54"/>
      <c r="AW68" s="54"/>
      <c r="AX68" s="54"/>
      <c r="AY68" s="54">
        <v>9</v>
      </c>
      <c r="AZ68" s="54"/>
      <c r="BA68" s="54"/>
      <c r="BB68" s="54"/>
      <c r="BC68" s="54"/>
      <c r="BD68" s="54">
        <v>10</v>
      </c>
      <c r="BE68" s="54"/>
      <c r="BF68" s="54"/>
      <c r="BG68" s="54"/>
      <c r="BH68" s="54"/>
      <c r="BI68" s="42">
        <v>11</v>
      </c>
      <c r="BJ68" s="55"/>
      <c r="BK68" s="55"/>
      <c r="BL68" s="55"/>
      <c r="BM68" s="55"/>
      <c r="BN68" s="56"/>
      <c r="BO68" s="6"/>
      <c r="BP68" s="6"/>
      <c r="BQ68" s="6"/>
    </row>
    <row r="69" spans="1:79" ht="18" hidden="1" customHeight="1" x14ac:dyDescent="0.2">
      <c r="A69" s="91" t="s">
        <v>13</v>
      </c>
      <c r="B69" s="91"/>
      <c r="C69" s="92" t="s">
        <v>14</v>
      </c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40" t="s">
        <v>10</v>
      </c>
      <c r="T69" s="40"/>
      <c r="U69" s="40"/>
      <c r="V69" s="40"/>
      <c r="W69" s="40"/>
      <c r="X69" s="40" t="s">
        <v>9</v>
      </c>
      <c r="Y69" s="40"/>
      <c r="Z69" s="40"/>
      <c r="AA69" s="40"/>
      <c r="AB69" s="40"/>
      <c r="AC69" s="77" t="s">
        <v>16</v>
      </c>
      <c r="AD69" s="103"/>
      <c r="AE69" s="103"/>
      <c r="AF69" s="103"/>
      <c r="AG69" s="103"/>
      <c r="AH69" s="103"/>
      <c r="AI69" s="40" t="s">
        <v>11</v>
      </c>
      <c r="AJ69" s="40"/>
      <c r="AK69" s="40"/>
      <c r="AL69" s="40"/>
      <c r="AM69" s="40"/>
      <c r="AN69" s="40" t="s">
        <v>12</v>
      </c>
      <c r="AO69" s="40"/>
      <c r="AP69" s="40"/>
      <c r="AQ69" s="40"/>
      <c r="AR69" s="40"/>
      <c r="AS69" s="77" t="s">
        <v>16</v>
      </c>
      <c r="AT69" s="103"/>
      <c r="AU69" s="103"/>
      <c r="AV69" s="103"/>
      <c r="AW69" s="103"/>
      <c r="AX69" s="103"/>
      <c r="AY69" s="104" t="s">
        <v>17</v>
      </c>
      <c r="AZ69" s="105"/>
      <c r="BA69" s="105"/>
      <c r="BB69" s="105"/>
      <c r="BC69" s="106"/>
      <c r="BD69" s="104" t="s">
        <v>17</v>
      </c>
      <c r="BE69" s="105"/>
      <c r="BF69" s="105"/>
      <c r="BG69" s="105"/>
      <c r="BH69" s="106"/>
      <c r="BI69" s="103" t="s">
        <v>16</v>
      </c>
      <c r="BJ69" s="103"/>
      <c r="BK69" s="103"/>
      <c r="BL69" s="103"/>
      <c r="BM69" s="103"/>
      <c r="BN69" s="103"/>
      <c r="BO69" s="7"/>
      <c r="BP69" s="7"/>
      <c r="BQ69" s="7"/>
      <c r="CA69" s="1" t="s">
        <v>21</v>
      </c>
    </row>
    <row r="70" spans="1:79" ht="25.5" customHeight="1" x14ac:dyDescent="0.2">
      <c r="A70" s="91">
        <v>1</v>
      </c>
      <c r="B70" s="91"/>
      <c r="C70" s="121" t="s">
        <v>97</v>
      </c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3"/>
      <c r="S70" s="107">
        <v>7060458.7699999996</v>
      </c>
      <c r="T70" s="107"/>
      <c r="U70" s="107"/>
      <c r="V70" s="107"/>
      <c r="W70" s="107"/>
      <c r="X70" s="107">
        <v>27300</v>
      </c>
      <c r="Y70" s="107"/>
      <c r="Z70" s="107"/>
      <c r="AA70" s="107"/>
      <c r="AB70" s="107"/>
      <c r="AC70" s="107">
        <f>S70+X70</f>
        <v>7087758.7699999996</v>
      </c>
      <c r="AD70" s="107"/>
      <c r="AE70" s="107"/>
      <c r="AF70" s="107"/>
      <c r="AG70" s="107"/>
      <c r="AH70" s="107"/>
      <c r="AI70" s="107">
        <v>6972642.8300000001</v>
      </c>
      <c r="AJ70" s="107"/>
      <c r="AK70" s="107"/>
      <c r="AL70" s="107"/>
      <c r="AM70" s="107"/>
      <c r="AN70" s="107">
        <v>27300</v>
      </c>
      <c r="AO70" s="107"/>
      <c r="AP70" s="107"/>
      <c r="AQ70" s="107"/>
      <c r="AR70" s="107"/>
      <c r="AS70" s="107">
        <f>AI70+AN70</f>
        <v>6999942.8300000001</v>
      </c>
      <c r="AT70" s="107"/>
      <c r="AU70" s="107"/>
      <c r="AV70" s="107"/>
      <c r="AW70" s="107"/>
      <c r="AX70" s="107"/>
      <c r="AY70" s="107">
        <f>AI70-S70</f>
        <v>-87815.939999999478</v>
      </c>
      <c r="AZ70" s="107"/>
      <c r="BA70" s="107"/>
      <c r="BB70" s="107"/>
      <c r="BC70" s="107"/>
      <c r="BD70" s="122">
        <f>AN70-X70</f>
        <v>0</v>
      </c>
      <c r="BE70" s="122"/>
      <c r="BF70" s="122"/>
      <c r="BG70" s="122"/>
      <c r="BH70" s="122"/>
      <c r="BI70" s="122">
        <f>AY70+BD70</f>
        <v>-87815.939999999478</v>
      </c>
      <c r="BJ70" s="122"/>
      <c r="BK70" s="122"/>
      <c r="BL70" s="122"/>
      <c r="BM70" s="122"/>
      <c r="BN70" s="122"/>
      <c r="BO70" s="8"/>
      <c r="BP70" s="8"/>
      <c r="BQ70" s="8"/>
      <c r="CA70" s="1" t="s">
        <v>22</v>
      </c>
    </row>
    <row r="71" spans="1:79" s="118" customFormat="1" ht="15" customHeight="1" x14ac:dyDescent="0.2">
      <c r="A71" s="114"/>
      <c r="B71" s="114"/>
      <c r="C71" s="123" t="s">
        <v>98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7"/>
      <c r="S71" s="108">
        <v>7060458.7699999996</v>
      </c>
      <c r="T71" s="108"/>
      <c r="U71" s="108"/>
      <c r="V71" s="108"/>
      <c r="W71" s="108"/>
      <c r="X71" s="108">
        <v>27300</v>
      </c>
      <c r="Y71" s="108"/>
      <c r="Z71" s="108"/>
      <c r="AA71" s="108"/>
      <c r="AB71" s="108"/>
      <c r="AC71" s="108">
        <f>S71+X71</f>
        <v>7087758.7699999996</v>
      </c>
      <c r="AD71" s="108"/>
      <c r="AE71" s="108"/>
      <c r="AF71" s="108"/>
      <c r="AG71" s="108"/>
      <c r="AH71" s="108"/>
      <c r="AI71" s="108">
        <v>6972642.8300000001</v>
      </c>
      <c r="AJ71" s="108"/>
      <c r="AK71" s="108"/>
      <c r="AL71" s="108"/>
      <c r="AM71" s="108"/>
      <c r="AN71" s="108">
        <v>27300</v>
      </c>
      <c r="AO71" s="108"/>
      <c r="AP71" s="108"/>
      <c r="AQ71" s="108"/>
      <c r="AR71" s="108"/>
      <c r="AS71" s="108">
        <f>AI71+AN71</f>
        <v>6999942.8300000001</v>
      </c>
      <c r="AT71" s="108"/>
      <c r="AU71" s="108"/>
      <c r="AV71" s="108"/>
      <c r="AW71" s="108"/>
      <c r="AX71" s="108"/>
      <c r="AY71" s="108">
        <f>AI71-S71</f>
        <v>-87815.939999999478</v>
      </c>
      <c r="AZ71" s="108"/>
      <c r="BA71" s="108"/>
      <c r="BB71" s="108"/>
      <c r="BC71" s="108"/>
      <c r="BD71" s="124">
        <f>AN71-X71</f>
        <v>0</v>
      </c>
      <c r="BE71" s="124"/>
      <c r="BF71" s="124"/>
      <c r="BG71" s="124"/>
      <c r="BH71" s="124"/>
      <c r="BI71" s="124">
        <f>AY71+BD71</f>
        <v>-87815.939999999478</v>
      </c>
      <c r="BJ71" s="124"/>
      <c r="BK71" s="124"/>
      <c r="BL71" s="124"/>
      <c r="BM71" s="124"/>
      <c r="BN71" s="124"/>
      <c r="BO71" s="125"/>
      <c r="BP71" s="125"/>
      <c r="BQ71" s="125"/>
    </row>
    <row r="73" spans="1:79" ht="15.75" customHeight="1" x14ac:dyDescent="0.2">
      <c r="A73" s="41" t="s">
        <v>43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</row>
    <row r="74" spans="1:79" ht="15.75" customHeight="1" x14ac:dyDescent="0.2">
      <c r="A74" s="41" t="s">
        <v>62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</row>
    <row r="75" spans="1:79" ht="8.25" customHeight="1" x14ac:dyDescent="0.2"/>
    <row r="76" spans="1:79" ht="45" customHeight="1" x14ac:dyDescent="0.2">
      <c r="A76" s="51" t="s">
        <v>3</v>
      </c>
      <c r="B76" s="53"/>
      <c r="C76" s="51" t="s">
        <v>6</v>
      </c>
      <c r="D76" s="52"/>
      <c r="E76" s="52"/>
      <c r="F76" s="52"/>
      <c r="G76" s="52"/>
      <c r="H76" s="52"/>
      <c r="I76" s="53"/>
      <c r="J76" s="51" t="s">
        <v>5</v>
      </c>
      <c r="K76" s="52"/>
      <c r="L76" s="52"/>
      <c r="M76" s="52"/>
      <c r="N76" s="53"/>
      <c r="O76" s="51" t="s">
        <v>4</v>
      </c>
      <c r="P76" s="52"/>
      <c r="Q76" s="52"/>
      <c r="R76" s="52"/>
      <c r="S76" s="52"/>
      <c r="T76" s="52"/>
      <c r="U76" s="52"/>
      <c r="V76" s="52"/>
      <c r="W76" s="52"/>
      <c r="X76" s="53"/>
      <c r="Y76" s="54" t="s">
        <v>25</v>
      </c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 t="s">
        <v>45</v>
      </c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74" t="s">
        <v>0</v>
      </c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10"/>
      <c r="BS76" s="10"/>
      <c r="BT76" s="10"/>
      <c r="BU76" s="10"/>
      <c r="BV76" s="10"/>
      <c r="BW76" s="10"/>
      <c r="BX76" s="10"/>
      <c r="BY76" s="10"/>
      <c r="BZ76" s="9"/>
    </row>
    <row r="77" spans="1:79" ht="32.25" customHeight="1" x14ac:dyDescent="0.2">
      <c r="A77" s="100"/>
      <c r="B77" s="101"/>
      <c r="C77" s="100"/>
      <c r="D77" s="102"/>
      <c r="E77" s="102"/>
      <c r="F77" s="102"/>
      <c r="G77" s="102"/>
      <c r="H77" s="102"/>
      <c r="I77" s="101"/>
      <c r="J77" s="100"/>
      <c r="K77" s="102"/>
      <c r="L77" s="102"/>
      <c r="M77" s="102"/>
      <c r="N77" s="101"/>
      <c r="O77" s="100"/>
      <c r="P77" s="102"/>
      <c r="Q77" s="102"/>
      <c r="R77" s="102"/>
      <c r="S77" s="102"/>
      <c r="T77" s="102"/>
      <c r="U77" s="102"/>
      <c r="V77" s="102"/>
      <c r="W77" s="102"/>
      <c r="X77" s="101"/>
      <c r="Y77" s="42" t="s">
        <v>2</v>
      </c>
      <c r="Z77" s="55"/>
      <c r="AA77" s="55"/>
      <c r="AB77" s="55"/>
      <c r="AC77" s="56"/>
      <c r="AD77" s="42" t="s">
        <v>1</v>
      </c>
      <c r="AE77" s="55"/>
      <c r="AF77" s="55"/>
      <c r="AG77" s="55"/>
      <c r="AH77" s="56"/>
      <c r="AI77" s="54" t="s">
        <v>26</v>
      </c>
      <c r="AJ77" s="54"/>
      <c r="AK77" s="54"/>
      <c r="AL77" s="54"/>
      <c r="AM77" s="54"/>
      <c r="AN77" s="54" t="s">
        <v>2</v>
      </c>
      <c r="AO77" s="54"/>
      <c r="AP77" s="54"/>
      <c r="AQ77" s="54"/>
      <c r="AR77" s="54"/>
      <c r="AS77" s="54" t="s">
        <v>1</v>
      </c>
      <c r="AT77" s="54"/>
      <c r="AU77" s="54"/>
      <c r="AV77" s="54"/>
      <c r="AW77" s="54"/>
      <c r="AX77" s="54" t="s">
        <v>26</v>
      </c>
      <c r="AY77" s="54"/>
      <c r="AZ77" s="54"/>
      <c r="BA77" s="54"/>
      <c r="BB77" s="54"/>
      <c r="BC77" s="54" t="s">
        <v>2</v>
      </c>
      <c r="BD77" s="54"/>
      <c r="BE77" s="54"/>
      <c r="BF77" s="54"/>
      <c r="BG77" s="54"/>
      <c r="BH77" s="54" t="s">
        <v>1</v>
      </c>
      <c r="BI77" s="54"/>
      <c r="BJ77" s="54"/>
      <c r="BK77" s="54"/>
      <c r="BL77" s="54"/>
      <c r="BM77" s="54" t="s">
        <v>26</v>
      </c>
      <c r="BN77" s="54"/>
      <c r="BO77" s="54"/>
      <c r="BP77" s="54"/>
      <c r="BQ77" s="54"/>
      <c r="BR77" s="2"/>
      <c r="BS77" s="2"/>
      <c r="BT77" s="2"/>
      <c r="BU77" s="2"/>
      <c r="BV77" s="2"/>
      <c r="BW77" s="2"/>
      <c r="BX77" s="2"/>
      <c r="BY77" s="2"/>
      <c r="BZ77" s="9"/>
    </row>
    <row r="78" spans="1:79" ht="15.95" customHeight="1" x14ac:dyDescent="0.2">
      <c r="A78" s="54">
        <v>1</v>
      </c>
      <c r="B78" s="54"/>
      <c r="C78" s="54">
        <v>2</v>
      </c>
      <c r="D78" s="54"/>
      <c r="E78" s="54"/>
      <c r="F78" s="54"/>
      <c r="G78" s="54"/>
      <c r="H78" s="54"/>
      <c r="I78" s="54"/>
      <c r="J78" s="54">
        <v>3</v>
      </c>
      <c r="K78" s="54"/>
      <c r="L78" s="54"/>
      <c r="M78" s="54"/>
      <c r="N78" s="54"/>
      <c r="O78" s="54">
        <v>4</v>
      </c>
      <c r="P78" s="54"/>
      <c r="Q78" s="54"/>
      <c r="R78" s="54"/>
      <c r="S78" s="54"/>
      <c r="T78" s="54"/>
      <c r="U78" s="54"/>
      <c r="V78" s="54"/>
      <c r="W78" s="54"/>
      <c r="X78" s="54"/>
      <c r="Y78" s="54">
        <v>5</v>
      </c>
      <c r="Z78" s="54"/>
      <c r="AA78" s="54"/>
      <c r="AB78" s="54"/>
      <c r="AC78" s="54"/>
      <c r="AD78" s="54">
        <v>6</v>
      </c>
      <c r="AE78" s="54"/>
      <c r="AF78" s="54"/>
      <c r="AG78" s="54"/>
      <c r="AH78" s="54"/>
      <c r="AI78" s="54">
        <v>7</v>
      </c>
      <c r="AJ78" s="54"/>
      <c r="AK78" s="54"/>
      <c r="AL78" s="54"/>
      <c r="AM78" s="54"/>
      <c r="AN78" s="42">
        <v>8</v>
      </c>
      <c r="AO78" s="55"/>
      <c r="AP78" s="55"/>
      <c r="AQ78" s="55"/>
      <c r="AR78" s="56"/>
      <c r="AS78" s="42">
        <v>9</v>
      </c>
      <c r="AT78" s="55"/>
      <c r="AU78" s="55"/>
      <c r="AV78" s="55"/>
      <c r="AW78" s="56"/>
      <c r="AX78" s="42">
        <v>10</v>
      </c>
      <c r="AY78" s="55"/>
      <c r="AZ78" s="55"/>
      <c r="BA78" s="55"/>
      <c r="BB78" s="56"/>
      <c r="BC78" s="42">
        <v>11</v>
      </c>
      <c r="BD78" s="55"/>
      <c r="BE78" s="55"/>
      <c r="BF78" s="55"/>
      <c r="BG78" s="56"/>
      <c r="BH78" s="42">
        <v>12</v>
      </c>
      <c r="BI78" s="55"/>
      <c r="BJ78" s="55"/>
      <c r="BK78" s="55"/>
      <c r="BL78" s="56"/>
      <c r="BM78" s="42">
        <v>13</v>
      </c>
      <c r="BN78" s="55"/>
      <c r="BO78" s="55"/>
      <c r="BP78" s="55"/>
      <c r="BQ78" s="56"/>
      <c r="BR78" s="2"/>
      <c r="BS78" s="2"/>
      <c r="BT78" s="2"/>
      <c r="BU78" s="2"/>
      <c r="BV78" s="2"/>
      <c r="BW78" s="2"/>
      <c r="BX78" s="2"/>
      <c r="BY78" s="2"/>
      <c r="BZ78" s="9"/>
    </row>
    <row r="79" spans="1:79" ht="12.75" hidden="1" customHeight="1" x14ac:dyDescent="0.2">
      <c r="A79" s="91" t="s">
        <v>36</v>
      </c>
      <c r="B79" s="91"/>
      <c r="C79" s="65" t="s">
        <v>14</v>
      </c>
      <c r="D79" s="66"/>
      <c r="E79" s="66"/>
      <c r="F79" s="66"/>
      <c r="G79" s="66"/>
      <c r="H79" s="66"/>
      <c r="I79" s="67"/>
      <c r="J79" s="91" t="s">
        <v>15</v>
      </c>
      <c r="K79" s="91"/>
      <c r="L79" s="91"/>
      <c r="M79" s="91"/>
      <c r="N79" s="91"/>
      <c r="O79" s="92" t="s">
        <v>37</v>
      </c>
      <c r="P79" s="92"/>
      <c r="Q79" s="92"/>
      <c r="R79" s="92"/>
      <c r="S79" s="92"/>
      <c r="T79" s="92"/>
      <c r="U79" s="92"/>
      <c r="V79" s="92"/>
      <c r="W79" s="92"/>
      <c r="X79" s="65"/>
      <c r="Y79" s="40" t="s">
        <v>10</v>
      </c>
      <c r="Z79" s="40"/>
      <c r="AA79" s="40"/>
      <c r="AB79" s="40"/>
      <c r="AC79" s="40"/>
      <c r="AD79" s="40" t="s">
        <v>29</v>
      </c>
      <c r="AE79" s="40"/>
      <c r="AF79" s="40"/>
      <c r="AG79" s="40"/>
      <c r="AH79" s="40"/>
      <c r="AI79" s="40" t="s">
        <v>78</v>
      </c>
      <c r="AJ79" s="40"/>
      <c r="AK79" s="40"/>
      <c r="AL79" s="40"/>
      <c r="AM79" s="40"/>
      <c r="AN79" s="40" t="s">
        <v>30</v>
      </c>
      <c r="AO79" s="40"/>
      <c r="AP79" s="40"/>
      <c r="AQ79" s="40"/>
      <c r="AR79" s="40"/>
      <c r="AS79" s="40" t="s">
        <v>11</v>
      </c>
      <c r="AT79" s="40"/>
      <c r="AU79" s="40"/>
      <c r="AV79" s="40"/>
      <c r="AW79" s="40"/>
      <c r="AX79" s="40" t="s">
        <v>79</v>
      </c>
      <c r="AY79" s="40"/>
      <c r="AZ79" s="40"/>
      <c r="BA79" s="40"/>
      <c r="BB79" s="40"/>
      <c r="BC79" s="40" t="s">
        <v>32</v>
      </c>
      <c r="BD79" s="40"/>
      <c r="BE79" s="40"/>
      <c r="BF79" s="40"/>
      <c r="BG79" s="40"/>
      <c r="BH79" s="40" t="s">
        <v>32</v>
      </c>
      <c r="BI79" s="40"/>
      <c r="BJ79" s="40"/>
      <c r="BK79" s="40"/>
      <c r="BL79" s="40"/>
      <c r="BM79" s="80" t="s">
        <v>16</v>
      </c>
      <c r="BN79" s="80"/>
      <c r="BO79" s="80"/>
      <c r="BP79" s="80"/>
      <c r="BQ79" s="80"/>
      <c r="BR79" s="12"/>
      <c r="BS79" s="12"/>
      <c r="BT79" s="9"/>
      <c r="BU79" s="9"/>
      <c r="BV79" s="9"/>
      <c r="BW79" s="9"/>
      <c r="BX79" s="9"/>
      <c r="BY79" s="9"/>
      <c r="BZ79" s="9"/>
      <c r="CA79" s="1" t="s">
        <v>23</v>
      </c>
    </row>
    <row r="80" spans="1:79" s="118" customFormat="1" ht="15.75" x14ac:dyDescent="0.2">
      <c r="A80" s="114">
        <v>1</v>
      </c>
      <c r="B80" s="114"/>
      <c r="C80" s="126" t="s">
        <v>99</v>
      </c>
      <c r="D80" s="126"/>
      <c r="E80" s="126"/>
      <c r="F80" s="126"/>
      <c r="G80" s="126"/>
      <c r="H80" s="126"/>
      <c r="I80" s="126"/>
      <c r="J80" s="126" t="s">
        <v>100</v>
      </c>
      <c r="K80" s="126"/>
      <c r="L80" s="126"/>
      <c r="M80" s="126"/>
      <c r="N80" s="126"/>
      <c r="O80" s="126" t="s">
        <v>100</v>
      </c>
      <c r="P80" s="126"/>
      <c r="Q80" s="126"/>
      <c r="R80" s="126"/>
      <c r="S80" s="126"/>
      <c r="T80" s="126"/>
      <c r="U80" s="126"/>
      <c r="V80" s="126"/>
      <c r="W80" s="126"/>
      <c r="X80" s="126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27"/>
      <c r="BS80" s="127"/>
      <c r="BT80" s="127"/>
      <c r="BU80" s="127"/>
      <c r="BV80" s="127"/>
      <c r="BW80" s="127"/>
      <c r="BX80" s="127"/>
      <c r="BY80" s="127"/>
      <c r="BZ80" s="128"/>
      <c r="CA80" s="118" t="s">
        <v>24</v>
      </c>
    </row>
    <row r="81" spans="1:78" ht="25.5" customHeight="1" x14ac:dyDescent="0.2">
      <c r="A81" s="91">
        <v>1</v>
      </c>
      <c r="B81" s="91"/>
      <c r="C81" s="130" t="s">
        <v>101</v>
      </c>
      <c r="D81" s="112"/>
      <c r="E81" s="112"/>
      <c r="F81" s="112"/>
      <c r="G81" s="112"/>
      <c r="H81" s="112"/>
      <c r="I81" s="113"/>
      <c r="J81" s="131" t="s">
        <v>102</v>
      </c>
      <c r="K81" s="131"/>
      <c r="L81" s="131"/>
      <c r="M81" s="131"/>
      <c r="N81" s="131"/>
      <c r="O81" s="131" t="s">
        <v>103</v>
      </c>
      <c r="P81" s="131"/>
      <c r="Q81" s="131"/>
      <c r="R81" s="131"/>
      <c r="S81" s="131"/>
      <c r="T81" s="131"/>
      <c r="U81" s="131"/>
      <c r="V81" s="131"/>
      <c r="W81" s="131"/>
      <c r="X81" s="131"/>
      <c r="Y81" s="107">
        <v>109.25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109.25</v>
      </c>
      <c r="AJ81" s="107"/>
      <c r="AK81" s="107"/>
      <c r="AL81" s="107"/>
      <c r="AM81" s="107"/>
      <c r="AN81" s="107">
        <v>109.25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109.25</v>
      </c>
      <c r="AY81" s="107"/>
      <c r="AZ81" s="107"/>
      <c r="BA81" s="107"/>
      <c r="BB81" s="107"/>
      <c r="BC81" s="107">
        <f>AN81-Y81</f>
        <v>0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0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s="118" customFormat="1" ht="63.75" customHeight="1" x14ac:dyDescent="0.2">
      <c r="A82" s="126" t="s">
        <v>162</v>
      </c>
      <c r="B82" s="126"/>
      <c r="C82" s="129" t="s">
        <v>104</v>
      </c>
      <c r="D82" s="116"/>
      <c r="E82" s="116"/>
      <c r="F82" s="116"/>
      <c r="G82" s="116"/>
      <c r="H82" s="116"/>
      <c r="I82" s="117"/>
      <c r="J82" s="126" t="s">
        <v>105</v>
      </c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08">
        <v>68</v>
      </c>
      <c r="Z82" s="108"/>
      <c r="AA82" s="108"/>
      <c r="AB82" s="108"/>
      <c r="AC82" s="108"/>
      <c r="AD82" s="108">
        <v>0</v>
      </c>
      <c r="AE82" s="108"/>
      <c r="AF82" s="108"/>
      <c r="AG82" s="108"/>
      <c r="AH82" s="108"/>
      <c r="AI82" s="108">
        <v>68</v>
      </c>
      <c r="AJ82" s="108"/>
      <c r="AK82" s="108"/>
      <c r="AL82" s="108"/>
      <c r="AM82" s="108"/>
      <c r="AN82" s="108">
        <v>66</v>
      </c>
      <c r="AO82" s="108"/>
      <c r="AP82" s="108"/>
      <c r="AQ82" s="108"/>
      <c r="AR82" s="108"/>
      <c r="AS82" s="108">
        <v>0</v>
      </c>
      <c r="AT82" s="108"/>
      <c r="AU82" s="108"/>
      <c r="AV82" s="108"/>
      <c r="AW82" s="108"/>
      <c r="AX82" s="108">
        <v>66</v>
      </c>
      <c r="AY82" s="108"/>
      <c r="AZ82" s="108"/>
      <c r="BA82" s="108"/>
      <c r="BB82" s="108"/>
      <c r="BC82" s="108">
        <f>AN82-Y82</f>
        <v>-2</v>
      </c>
      <c r="BD82" s="108"/>
      <c r="BE82" s="108"/>
      <c r="BF82" s="108"/>
      <c r="BG82" s="108"/>
      <c r="BH82" s="108">
        <f>AS82-AD82</f>
        <v>0</v>
      </c>
      <c r="BI82" s="108"/>
      <c r="BJ82" s="108"/>
      <c r="BK82" s="108"/>
      <c r="BL82" s="108"/>
      <c r="BM82" s="108">
        <v>-2</v>
      </c>
      <c r="BN82" s="108"/>
      <c r="BO82" s="108"/>
      <c r="BP82" s="108"/>
      <c r="BQ82" s="108"/>
      <c r="BR82" s="127"/>
      <c r="BS82" s="127"/>
      <c r="BT82" s="127"/>
      <c r="BU82" s="127"/>
      <c r="BV82" s="127"/>
      <c r="BW82" s="127"/>
      <c r="BX82" s="127"/>
      <c r="BY82" s="127"/>
      <c r="BZ82" s="128"/>
    </row>
    <row r="83" spans="1:78" ht="25.5" customHeight="1" x14ac:dyDescent="0.2">
      <c r="A83" s="131" t="s">
        <v>163</v>
      </c>
      <c r="B83" s="131"/>
      <c r="C83" s="130" t="s">
        <v>106</v>
      </c>
      <c r="D83" s="112"/>
      <c r="E83" s="112"/>
      <c r="F83" s="112"/>
      <c r="G83" s="112"/>
      <c r="H83" s="112"/>
      <c r="I83" s="113"/>
      <c r="J83" s="131" t="s">
        <v>105</v>
      </c>
      <c r="K83" s="131"/>
      <c r="L83" s="131"/>
      <c r="M83" s="131"/>
      <c r="N83" s="131"/>
      <c r="O83" s="130" t="s">
        <v>107</v>
      </c>
      <c r="P83" s="112"/>
      <c r="Q83" s="112"/>
      <c r="R83" s="112"/>
      <c r="S83" s="112"/>
      <c r="T83" s="112"/>
      <c r="U83" s="112"/>
      <c r="V83" s="112"/>
      <c r="W83" s="112"/>
      <c r="X83" s="113"/>
      <c r="Y83" s="107">
        <v>59</v>
      </c>
      <c r="Z83" s="107"/>
      <c r="AA83" s="107"/>
      <c r="AB83" s="107"/>
      <c r="AC83" s="107"/>
      <c r="AD83" s="107">
        <v>0</v>
      </c>
      <c r="AE83" s="107"/>
      <c r="AF83" s="107"/>
      <c r="AG83" s="107"/>
      <c r="AH83" s="107"/>
      <c r="AI83" s="107">
        <v>59</v>
      </c>
      <c r="AJ83" s="107"/>
      <c r="AK83" s="107"/>
      <c r="AL83" s="107"/>
      <c r="AM83" s="107"/>
      <c r="AN83" s="107">
        <v>57</v>
      </c>
      <c r="AO83" s="107"/>
      <c r="AP83" s="107"/>
      <c r="AQ83" s="107"/>
      <c r="AR83" s="107"/>
      <c r="AS83" s="107">
        <v>0</v>
      </c>
      <c r="AT83" s="107"/>
      <c r="AU83" s="107"/>
      <c r="AV83" s="107"/>
      <c r="AW83" s="107"/>
      <c r="AX83" s="107">
        <v>57</v>
      </c>
      <c r="AY83" s="107"/>
      <c r="AZ83" s="107"/>
      <c r="BA83" s="107"/>
      <c r="BB83" s="107"/>
      <c r="BC83" s="107">
        <f>AN83-Y83</f>
        <v>-2</v>
      </c>
      <c r="BD83" s="107"/>
      <c r="BE83" s="107"/>
      <c r="BF83" s="107"/>
      <c r="BG83" s="107"/>
      <c r="BH83" s="107">
        <f>AS83-AD83</f>
        <v>0</v>
      </c>
      <c r="BI83" s="107"/>
      <c r="BJ83" s="107"/>
      <c r="BK83" s="107"/>
      <c r="BL83" s="107"/>
      <c r="BM83" s="107">
        <v>-2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15.75" customHeight="1" x14ac:dyDescent="0.2">
      <c r="A84" s="131" t="s">
        <v>164</v>
      </c>
      <c r="B84" s="131"/>
      <c r="C84" s="130" t="s">
        <v>108</v>
      </c>
      <c r="D84" s="112"/>
      <c r="E84" s="112"/>
      <c r="F84" s="112"/>
      <c r="G84" s="112"/>
      <c r="H84" s="112"/>
      <c r="I84" s="113"/>
      <c r="J84" s="131" t="s">
        <v>105</v>
      </c>
      <c r="K84" s="131"/>
      <c r="L84" s="131"/>
      <c r="M84" s="131"/>
      <c r="N84" s="131"/>
      <c r="O84" s="130" t="s">
        <v>107</v>
      </c>
      <c r="P84" s="112"/>
      <c r="Q84" s="112"/>
      <c r="R84" s="112"/>
      <c r="S84" s="112"/>
      <c r="T84" s="112"/>
      <c r="U84" s="112"/>
      <c r="V84" s="112"/>
      <c r="W84" s="112"/>
      <c r="X84" s="113"/>
      <c r="Y84" s="107">
        <v>9</v>
      </c>
      <c r="Z84" s="107"/>
      <c r="AA84" s="107"/>
      <c r="AB84" s="107"/>
      <c r="AC84" s="107"/>
      <c r="AD84" s="107">
        <v>0</v>
      </c>
      <c r="AE84" s="107"/>
      <c r="AF84" s="107"/>
      <c r="AG84" s="107"/>
      <c r="AH84" s="107"/>
      <c r="AI84" s="107">
        <v>9</v>
      </c>
      <c r="AJ84" s="107"/>
      <c r="AK84" s="107"/>
      <c r="AL84" s="107"/>
      <c r="AM84" s="107"/>
      <c r="AN84" s="107">
        <v>9</v>
      </c>
      <c r="AO84" s="107"/>
      <c r="AP84" s="107"/>
      <c r="AQ84" s="107"/>
      <c r="AR84" s="107"/>
      <c r="AS84" s="107">
        <v>0</v>
      </c>
      <c r="AT84" s="107"/>
      <c r="AU84" s="107"/>
      <c r="AV84" s="107"/>
      <c r="AW84" s="107"/>
      <c r="AX84" s="107">
        <v>9</v>
      </c>
      <c r="AY84" s="107"/>
      <c r="AZ84" s="107"/>
      <c r="BA84" s="107"/>
      <c r="BB84" s="107"/>
      <c r="BC84" s="107">
        <f>AN84-Y84</f>
        <v>0</v>
      </c>
      <c r="BD84" s="107"/>
      <c r="BE84" s="107"/>
      <c r="BF84" s="107"/>
      <c r="BG84" s="107"/>
      <c r="BH84" s="107">
        <f>AS84-AD84</f>
        <v>0</v>
      </c>
      <c r="BI84" s="107"/>
      <c r="BJ84" s="107"/>
      <c r="BK84" s="107"/>
      <c r="BL84" s="107"/>
      <c r="BM84" s="107">
        <v>0</v>
      </c>
      <c r="BN84" s="107"/>
      <c r="BO84" s="107"/>
      <c r="BP84" s="107"/>
      <c r="BQ84" s="10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63.75" customHeight="1" x14ac:dyDescent="0.2">
      <c r="A85" s="91">
        <v>3</v>
      </c>
      <c r="B85" s="91"/>
      <c r="C85" s="130" t="s">
        <v>109</v>
      </c>
      <c r="D85" s="112"/>
      <c r="E85" s="112"/>
      <c r="F85" s="112"/>
      <c r="G85" s="112"/>
      <c r="H85" s="112"/>
      <c r="I85" s="113"/>
      <c r="J85" s="131" t="s">
        <v>102</v>
      </c>
      <c r="K85" s="131"/>
      <c r="L85" s="131"/>
      <c r="M85" s="131"/>
      <c r="N85" s="131"/>
      <c r="O85" s="130" t="s">
        <v>110</v>
      </c>
      <c r="P85" s="112"/>
      <c r="Q85" s="112"/>
      <c r="R85" s="112"/>
      <c r="S85" s="112"/>
      <c r="T85" s="112"/>
      <c r="U85" s="112"/>
      <c r="V85" s="112"/>
      <c r="W85" s="112"/>
      <c r="X85" s="113"/>
      <c r="Y85" s="107">
        <v>70251</v>
      </c>
      <c r="Z85" s="107"/>
      <c r="AA85" s="107"/>
      <c r="AB85" s="107"/>
      <c r="AC85" s="107"/>
      <c r="AD85" s="107">
        <v>0</v>
      </c>
      <c r="AE85" s="107"/>
      <c r="AF85" s="107"/>
      <c r="AG85" s="107"/>
      <c r="AH85" s="107"/>
      <c r="AI85" s="107">
        <v>70251</v>
      </c>
      <c r="AJ85" s="107"/>
      <c r="AK85" s="107"/>
      <c r="AL85" s="107"/>
      <c r="AM85" s="107"/>
      <c r="AN85" s="107">
        <v>70251</v>
      </c>
      <c r="AO85" s="107"/>
      <c r="AP85" s="107"/>
      <c r="AQ85" s="107"/>
      <c r="AR85" s="107"/>
      <c r="AS85" s="107">
        <v>0</v>
      </c>
      <c r="AT85" s="107"/>
      <c r="AU85" s="107"/>
      <c r="AV85" s="107"/>
      <c r="AW85" s="107"/>
      <c r="AX85" s="107">
        <v>70251</v>
      </c>
      <c r="AY85" s="107"/>
      <c r="AZ85" s="107"/>
      <c r="BA85" s="107"/>
      <c r="BB85" s="107"/>
      <c r="BC85" s="107">
        <f>AN85-Y85</f>
        <v>0</v>
      </c>
      <c r="BD85" s="107"/>
      <c r="BE85" s="107"/>
      <c r="BF85" s="107"/>
      <c r="BG85" s="107"/>
      <c r="BH85" s="107">
        <f>AS85-AD85</f>
        <v>0</v>
      </c>
      <c r="BI85" s="107"/>
      <c r="BJ85" s="107"/>
      <c r="BK85" s="107"/>
      <c r="BL85" s="107"/>
      <c r="BM85" s="107">
        <v>0</v>
      </c>
      <c r="BN85" s="107"/>
      <c r="BO85" s="107"/>
      <c r="BP85" s="107"/>
      <c r="BQ85" s="10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s="118" customFormat="1" ht="15.75" x14ac:dyDescent="0.2">
      <c r="A86" s="114">
        <v>2</v>
      </c>
      <c r="B86" s="114"/>
      <c r="C86" s="129" t="s">
        <v>111</v>
      </c>
      <c r="D86" s="116"/>
      <c r="E86" s="116"/>
      <c r="F86" s="116"/>
      <c r="G86" s="116"/>
      <c r="H86" s="116"/>
      <c r="I86" s="117"/>
      <c r="J86" s="126" t="s">
        <v>100</v>
      </c>
      <c r="K86" s="126"/>
      <c r="L86" s="126"/>
      <c r="M86" s="126"/>
      <c r="N86" s="126"/>
      <c r="O86" s="129" t="s">
        <v>100</v>
      </c>
      <c r="P86" s="116"/>
      <c r="Q86" s="116"/>
      <c r="R86" s="116"/>
      <c r="S86" s="116"/>
      <c r="T86" s="116"/>
      <c r="U86" s="116"/>
      <c r="V86" s="116"/>
      <c r="W86" s="116"/>
      <c r="X86" s="117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27"/>
      <c r="BS86" s="127"/>
      <c r="BT86" s="127"/>
      <c r="BU86" s="127"/>
      <c r="BV86" s="127"/>
      <c r="BW86" s="127"/>
      <c r="BX86" s="127"/>
      <c r="BY86" s="127"/>
      <c r="BZ86" s="128"/>
    </row>
    <row r="87" spans="1:78" s="118" customFormat="1" ht="51" customHeight="1" x14ac:dyDescent="0.2">
      <c r="A87" s="114">
        <v>1</v>
      </c>
      <c r="B87" s="114"/>
      <c r="C87" s="129" t="s">
        <v>112</v>
      </c>
      <c r="D87" s="116"/>
      <c r="E87" s="116"/>
      <c r="F87" s="116"/>
      <c r="G87" s="116"/>
      <c r="H87" s="116"/>
      <c r="I87" s="117"/>
      <c r="J87" s="126" t="s">
        <v>102</v>
      </c>
      <c r="K87" s="126"/>
      <c r="L87" s="126"/>
      <c r="M87" s="126"/>
      <c r="N87" s="126"/>
      <c r="O87" s="129"/>
      <c r="P87" s="116"/>
      <c r="Q87" s="116"/>
      <c r="R87" s="116"/>
      <c r="S87" s="116"/>
      <c r="T87" s="116"/>
      <c r="U87" s="116"/>
      <c r="V87" s="116"/>
      <c r="W87" s="116"/>
      <c r="X87" s="117"/>
      <c r="Y87" s="108">
        <v>14960</v>
      </c>
      <c r="Z87" s="108"/>
      <c r="AA87" s="108"/>
      <c r="AB87" s="108"/>
      <c r="AC87" s="108"/>
      <c r="AD87" s="108">
        <v>0</v>
      </c>
      <c r="AE87" s="108"/>
      <c r="AF87" s="108"/>
      <c r="AG87" s="108"/>
      <c r="AH87" s="108"/>
      <c r="AI87" s="108">
        <v>14960</v>
      </c>
      <c r="AJ87" s="108"/>
      <c r="AK87" s="108"/>
      <c r="AL87" s="108"/>
      <c r="AM87" s="108"/>
      <c r="AN87" s="108">
        <v>18397</v>
      </c>
      <c r="AO87" s="108"/>
      <c r="AP87" s="108"/>
      <c r="AQ87" s="108"/>
      <c r="AR87" s="108"/>
      <c r="AS87" s="108">
        <v>0</v>
      </c>
      <c r="AT87" s="108"/>
      <c r="AU87" s="108"/>
      <c r="AV87" s="108"/>
      <c r="AW87" s="108"/>
      <c r="AX87" s="108">
        <v>18397</v>
      </c>
      <c r="AY87" s="108"/>
      <c r="AZ87" s="108"/>
      <c r="BA87" s="108"/>
      <c r="BB87" s="108"/>
      <c r="BC87" s="108">
        <f>AN87-Y87</f>
        <v>3437</v>
      </c>
      <c r="BD87" s="108"/>
      <c r="BE87" s="108"/>
      <c r="BF87" s="108"/>
      <c r="BG87" s="108"/>
      <c r="BH87" s="108">
        <f>AS87-AD87</f>
        <v>0</v>
      </c>
      <c r="BI87" s="108"/>
      <c r="BJ87" s="108"/>
      <c r="BK87" s="108"/>
      <c r="BL87" s="108"/>
      <c r="BM87" s="108">
        <v>3437</v>
      </c>
      <c r="BN87" s="108"/>
      <c r="BO87" s="108"/>
      <c r="BP87" s="108"/>
      <c r="BQ87" s="108"/>
      <c r="BR87" s="127"/>
      <c r="BS87" s="127"/>
      <c r="BT87" s="127"/>
      <c r="BU87" s="127"/>
      <c r="BV87" s="127"/>
      <c r="BW87" s="127"/>
      <c r="BX87" s="127"/>
      <c r="BY87" s="127"/>
      <c r="BZ87" s="128"/>
    </row>
    <row r="88" spans="1:78" ht="25.5" customHeight="1" x14ac:dyDescent="0.2">
      <c r="A88" s="131" t="s">
        <v>162</v>
      </c>
      <c r="B88" s="131"/>
      <c r="C88" s="130" t="s">
        <v>113</v>
      </c>
      <c r="D88" s="112"/>
      <c r="E88" s="112"/>
      <c r="F88" s="112"/>
      <c r="G88" s="112"/>
      <c r="H88" s="112"/>
      <c r="I88" s="113"/>
      <c r="J88" s="131" t="s">
        <v>102</v>
      </c>
      <c r="K88" s="131"/>
      <c r="L88" s="131"/>
      <c r="M88" s="131"/>
      <c r="N88" s="131"/>
      <c r="O88" s="130" t="s">
        <v>114</v>
      </c>
      <c r="P88" s="112"/>
      <c r="Q88" s="112"/>
      <c r="R88" s="112"/>
      <c r="S88" s="112"/>
      <c r="T88" s="112"/>
      <c r="U88" s="112"/>
      <c r="V88" s="112"/>
      <c r="W88" s="112"/>
      <c r="X88" s="113"/>
      <c r="Y88" s="107">
        <v>1880</v>
      </c>
      <c r="Z88" s="107"/>
      <c r="AA88" s="107"/>
      <c r="AB88" s="107"/>
      <c r="AC88" s="107"/>
      <c r="AD88" s="107">
        <v>0</v>
      </c>
      <c r="AE88" s="107"/>
      <c r="AF88" s="107"/>
      <c r="AG88" s="107"/>
      <c r="AH88" s="107"/>
      <c r="AI88" s="107">
        <v>1880</v>
      </c>
      <c r="AJ88" s="107"/>
      <c r="AK88" s="107"/>
      <c r="AL88" s="107"/>
      <c r="AM88" s="107"/>
      <c r="AN88" s="107">
        <v>2380</v>
      </c>
      <c r="AO88" s="107"/>
      <c r="AP88" s="107"/>
      <c r="AQ88" s="107"/>
      <c r="AR88" s="107"/>
      <c r="AS88" s="107">
        <v>0</v>
      </c>
      <c r="AT88" s="107"/>
      <c r="AU88" s="107"/>
      <c r="AV88" s="107"/>
      <c r="AW88" s="107"/>
      <c r="AX88" s="107">
        <v>2380</v>
      </c>
      <c r="AY88" s="107"/>
      <c r="AZ88" s="107"/>
      <c r="BA88" s="107"/>
      <c r="BB88" s="107"/>
      <c r="BC88" s="107">
        <f>AN88-Y88</f>
        <v>500</v>
      </c>
      <c r="BD88" s="107"/>
      <c r="BE88" s="107"/>
      <c r="BF88" s="107"/>
      <c r="BG88" s="107"/>
      <c r="BH88" s="107">
        <f>AS88-AD88</f>
        <v>0</v>
      </c>
      <c r="BI88" s="107"/>
      <c r="BJ88" s="107"/>
      <c r="BK88" s="107"/>
      <c r="BL88" s="107"/>
      <c r="BM88" s="107">
        <v>500</v>
      </c>
      <c r="BN88" s="107"/>
      <c r="BO88" s="107"/>
      <c r="BP88" s="107"/>
      <c r="BQ88" s="107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25.5" customHeight="1" x14ac:dyDescent="0.2">
      <c r="A89" s="131" t="s">
        <v>163</v>
      </c>
      <c r="B89" s="131"/>
      <c r="C89" s="130" t="s">
        <v>115</v>
      </c>
      <c r="D89" s="112"/>
      <c r="E89" s="112"/>
      <c r="F89" s="112"/>
      <c r="G89" s="112"/>
      <c r="H89" s="112"/>
      <c r="I89" s="113"/>
      <c r="J89" s="131" t="s">
        <v>102</v>
      </c>
      <c r="K89" s="131"/>
      <c r="L89" s="131"/>
      <c r="M89" s="131"/>
      <c r="N89" s="131"/>
      <c r="O89" s="130" t="s">
        <v>114</v>
      </c>
      <c r="P89" s="112"/>
      <c r="Q89" s="112"/>
      <c r="R89" s="112"/>
      <c r="S89" s="112"/>
      <c r="T89" s="112"/>
      <c r="U89" s="112"/>
      <c r="V89" s="112"/>
      <c r="W89" s="112"/>
      <c r="X89" s="113"/>
      <c r="Y89" s="107">
        <v>13080</v>
      </c>
      <c r="Z89" s="107"/>
      <c r="AA89" s="107"/>
      <c r="AB89" s="107"/>
      <c r="AC89" s="107"/>
      <c r="AD89" s="107">
        <v>0</v>
      </c>
      <c r="AE89" s="107"/>
      <c r="AF89" s="107"/>
      <c r="AG89" s="107"/>
      <c r="AH89" s="107"/>
      <c r="AI89" s="107">
        <v>13080</v>
      </c>
      <c r="AJ89" s="107"/>
      <c r="AK89" s="107"/>
      <c r="AL89" s="107"/>
      <c r="AM89" s="107"/>
      <c r="AN89" s="107">
        <v>16017</v>
      </c>
      <c r="AO89" s="107"/>
      <c r="AP89" s="107"/>
      <c r="AQ89" s="107"/>
      <c r="AR89" s="107"/>
      <c r="AS89" s="107">
        <v>0</v>
      </c>
      <c r="AT89" s="107"/>
      <c r="AU89" s="107"/>
      <c r="AV89" s="107"/>
      <c r="AW89" s="107"/>
      <c r="AX89" s="107">
        <v>16017</v>
      </c>
      <c r="AY89" s="107"/>
      <c r="AZ89" s="107"/>
      <c r="BA89" s="107"/>
      <c r="BB89" s="107"/>
      <c r="BC89" s="107">
        <f>AN89-Y89</f>
        <v>2937</v>
      </c>
      <c r="BD89" s="107"/>
      <c r="BE89" s="107"/>
      <c r="BF89" s="107"/>
      <c r="BG89" s="107"/>
      <c r="BH89" s="107">
        <f>AS89-AD89</f>
        <v>0</v>
      </c>
      <c r="BI89" s="107"/>
      <c r="BJ89" s="107"/>
      <c r="BK89" s="107"/>
      <c r="BL89" s="107"/>
      <c r="BM89" s="107">
        <v>2937</v>
      </c>
      <c r="BN89" s="107"/>
      <c r="BO89" s="107"/>
      <c r="BP89" s="107"/>
      <c r="BQ89" s="107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25.5" customHeight="1" x14ac:dyDescent="0.2">
      <c r="A90" s="91">
        <v>2</v>
      </c>
      <c r="B90" s="91"/>
      <c r="C90" s="130" t="s">
        <v>116</v>
      </c>
      <c r="D90" s="112"/>
      <c r="E90" s="112"/>
      <c r="F90" s="112"/>
      <c r="G90" s="112"/>
      <c r="H90" s="112"/>
      <c r="I90" s="113"/>
      <c r="J90" s="131" t="s">
        <v>102</v>
      </c>
      <c r="K90" s="131"/>
      <c r="L90" s="131"/>
      <c r="M90" s="131"/>
      <c r="N90" s="131"/>
      <c r="O90" s="130" t="s">
        <v>114</v>
      </c>
      <c r="P90" s="112"/>
      <c r="Q90" s="112"/>
      <c r="R90" s="112"/>
      <c r="S90" s="112"/>
      <c r="T90" s="112"/>
      <c r="U90" s="112"/>
      <c r="V90" s="112"/>
      <c r="W90" s="112"/>
      <c r="X90" s="113"/>
      <c r="Y90" s="107">
        <v>46420</v>
      </c>
      <c r="Z90" s="107"/>
      <c r="AA90" s="107"/>
      <c r="AB90" s="107"/>
      <c r="AC90" s="107"/>
      <c r="AD90" s="107">
        <v>0</v>
      </c>
      <c r="AE90" s="107"/>
      <c r="AF90" s="107"/>
      <c r="AG90" s="107"/>
      <c r="AH90" s="107"/>
      <c r="AI90" s="107">
        <v>46420</v>
      </c>
      <c r="AJ90" s="107"/>
      <c r="AK90" s="107"/>
      <c r="AL90" s="107"/>
      <c r="AM90" s="107"/>
      <c r="AN90" s="107">
        <v>40995</v>
      </c>
      <c r="AO90" s="107"/>
      <c r="AP90" s="107"/>
      <c r="AQ90" s="107"/>
      <c r="AR90" s="107"/>
      <c r="AS90" s="107">
        <v>0</v>
      </c>
      <c r="AT90" s="107"/>
      <c r="AU90" s="107"/>
      <c r="AV90" s="107"/>
      <c r="AW90" s="107"/>
      <c r="AX90" s="107">
        <v>40995</v>
      </c>
      <c r="AY90" s="107"/>
      <c r="AZ90" s="107"/>
      <c r="BA90" s="107"/>
      <c r="BB90" s="107"/>
      <c r="BC90" s="107">
        <f>AN90-Y90</f>
        <v>-5425</v>
      </c>
      <c r="BD90" s="107"/>
      <c r="BE90" s="107"/>
      <c r="BF90" s="107"/>
      <c r="BG90" s="107"/>
      <c r="BH90" s="107">
        <f>AS90-AD90</f>
        <v>0</v>
      </c>
      <c r="BI90" s="107"/>
      <c r="BJ90" s="107"/>
      <c r="BK90" s="107"/>
      <c r="BL90" s="107"/>
      <c r="BM90" s="107">
        <v>-5425</v>
      </c>
      <c r="BN90" s="107"/>
      <c r="BO90" s="107"/>
      <c r="BP90" s="107"/>
      <c r="BQ90" s="107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51" customHeight="1" x14ac:dyDescent="0.2">
      <c r="A91" s="91">
        <v>3</v>
      </c>
      <c r="B91" s="91"/>
      <c r="C91" s="130" t="s">
        <v>117</v>
      </c>
      <c r="D91" s="112"/>
      <c r="E91" s="112"/>
      <c r="F91" s="112"/>
      <c r="G91" s="112"/>
      <c r="H91" s="112"/>
      <c r="I91" s="113"/>
      <c r="J91" s="131" t="s">
        <v>102</v>
      </c>
      <c r="K91" s="131"/>
      <c r="L91" s="131"/>
      <c r="M91" s="131"/>
      <c r="N91" s="131"/>
      <c r="O91" s="130" t="s">
        <v>118</v>
      </c>
      <c r="P91" s="112"/>
      <c r="Q91" s="112"/>
      <c r="R91" s="112"/>
      <c r="S91" s="112"/>
      <c r="T91" s="112"/>
      <c r="U91" s="112"/>
      <c r="V91" s="112"/>
      <c r="W91" s="112"/>
      <c r="X91" s="113"/>
      <c r="Y91" s="107">
        <v>1</v>
      </c>
      <c r="Z91" s="107"/>
      <c r="AA91" s="107"/>
      <c r="AB91" s="107"/>
      <c r="AC91" s="107"/>
      <c r="AD91" s="107">
        <v>0</v>
      </c>
      <c r="AE91" s="107"/>
      <c r="AF91" s="107"/>
      <c r="AG91" s="107"/>
      <c r="AH91" s="107"/>
      <c r="AI91" s="107">
        <v>1</v>
      </c>
      <c r="AJ91" s="107"/>
      <c r="AK91" s="107"/>
      <c r="AL91" s="107"/>
      <c r="AM91" s="107"/>
      <c r="AN91" s="107">
        <v>1</v>
      </c>
      <c r="AO91" s="107"/>
      <c r="AP91" s="107"/>
      <c r="AQ91" s="107"/>
      <c r="AR91" s="107"/>
      <c r="AS91" s="107">
        <v>0</v>
      </c>
      <c r="AT91" s="107"/>
      <c r="AU91" s="107"/>
      <c r="AV91" s="107"/>
      <c r="AW91" s="107"/>
      <c r="AX91" s="107">
        <v>1</v>
      </c>
      <c r="AY91" s="107"/>
      <c r="AZ91" s="107"/>
      <c r="BA91" s="107"/>
      <c r="BB91" s="107"/>
      <c r="BC91" s="107">
        <f>AN91-Y91</f>
        <v>0</v>
      </c>
      <c r="BD91" s="107"/>
      <c r="BE91" s="107"/>
      <c r="BF91" s="107"/>
      <c r="BG91" s="107"/>
      <c r="BH91" s="107">
        <f>AS91-AD91</f>
        <v>0</v>
      </c>
      <c r="BI91" s="107"/>
      <c r="BJ91" s="107"/>
      <c r="BK91" s="107"/>
      <c r="BL91" s="107"/>
      <c r="BM91" s="107">
        <v>0</v>
      </c>
      <c r="BN91" s="107"/>
      <c r="BO91" s="107"/>
      <c r="BP91" s="107"/>
      <c r="BQ91" s="107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51" customHeight="1" x14ac:dyDescent="0.2">
      <c r="A92" s="91">
        <v>4</v>
      </c>
      <c r="B92" s="91"/>
      <c r="C92" s="130" t="s">
        <v>119</v>
      </c>
      <c r="D92" s="112"/>
      <c r="E92" s="112"/>
      <c r="F92" s="112"/>
      <c r="G92" s="112"/>
      <c r="H92" s="112"/>
      <c r="I92" s="113"/>
      <c r="J92" s="131" t="s">
        <v>120</v>
      </c>
      <c r="K92" s="131"/>
      <c r="L92" s="131"/>
      <c r="M92" s="131"/>
      <c r="N92" s="131"/>
      <c r="O92" s="130" t="s">
        <v>121</v>
      </c>
      <c r="P92" s="112"/>
      <c r="Q92" s="112"/>
      <c r="R92" s="112"/>
      <c r="S92" s="112"/>
      <c r="T92" s="112"/>
      <c r="U92" s="112"/>
      <c r="V92" s="112"/>
      <c r="W92" s="112"/>
      <c r="X92" s="113"/>
      <c r="Y92" s="107">
        <v>2</v>
      </c>
      <c r="Z92" s="107"/>
      <c r="AA92" s="107"/>
      <c r="AB92" s="107"/>
      <c r="AC92" s="107"/>
      <c r="AD92" s="107">
        <v>0</v>
      </c>
      <c r="AE92" s="107"/>
      <c r="AF92" s="107"/>
      <c r="AG92" s="107"/>
      <c r="AH92" s="107"/>
      <c r="AI92" s="107">
        <v>2</v>
      </c>
      <c r="AJ92" s="107"/>
      <c r="AK92" s="107"/>
      <c r="AL92" s="107"/>
      <c r="AM92" s="107"/>
      <c r="AN92" s="107">
        <v>3</v>
      </c>
      <c r="AO92" s="107"/>
      <c r="AP92" s="107"/>
      <c r="AQ92" s="107"/>
      <c r="AR92" s="107"/>
      <c r="AS92" s="107">
        <v>0</v>
      </c>
      <c r="AT92" s="107"/>
      <c r="AU92" s="107"/>
      <c r="AV92" s="107"/>
      <c r="AW92" s="107"/>
      <c r="AX92" s="107">
        <v>3</v>
      </c>
      <c r="AY92" s="107"/>
      <c r="AZ92" s="107"/>
      <c r="BA92" s="107"/>
      <c r="BB92" s="107"/>
      <c r="BC92" s="107">
        <f>AN92-Y92</f>
        <v>1</v>
      </c>
      <c r="BD92" s="107"/>
      <c r="BE92" s="107"/>
      <c r="BF92" s="107"/>
      <c r="BG92" s="107"/>
      <c r="BH92" s="107">
        <f>AS92-AD92</f>
        <v>0</v>
      </c>
      <c r="BI92" s="107"/>
      <c r="BJ92" s="107"/>
      <c r="BK92" s="107"/>
      <c r="BL92" s="107"/>
      <c r="BM92" s="107">
        <v>1</v>
      </c>
      <c r="BN92" s="107"/>
      <c r="BO92" s="107"/>
      <c r="BP92" s="107"/>
      <c r="BQ92" s="107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s="118" customFormat="1" ht="15.75" x14ac:dyDescent="0.2">
      <c r="A93" s="114">
        <v>3</v>
      </c>
      <c r="B93" s="114"/>
      <c r="C93" s="129" t="s">
        <v>122</v>
      </c>
      <c r="D93" s="116"/>
      <c r="E93" s="116"/>
      <c r="F93" s="116"/>
      <c r="G93" s="116"/>
      <c r="H93" s="116"/>
      <c r="I93" s="117"/>
      <c r="J93" s="126" t="s">
        <v>100</v>
      </c>
      <c r="K93" s="126"/>
      <c r="L93" s="126"/>
      <c r="M93" s="126"/>
      <c r="N93" s="126"/>
      <c r="O93" s="129" t="s">
        <v>100</v>
      </c>
      <c r="P93" s="116"/>
      <c r="Q93" s="116"/>
      <c r="R93" s="116"/>
      <c r="S93" s="116"/>
      <c r="T93" s="116"/>
      <c r="U93" s="116"/>
      <c r="V93" s="116"/>
      <c r="W93" s="116"/>
      <c r="X93" s="117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27"/>
      <c r="BS93" s="127"/>
      <c r="BT93" s="127"/>
      <c r="BU93" s="127"/>
      <c r="BV93" s="127"/>
      <c r="BW93" s="127"/>
      <c r="BX93" s="127"/>
      <c r="BY93" s="127"/>
      <c r="BZ93" s="128"/>
    </row>
    <row r="94" spans="1:78" ht="76.5" customHeight="1" x14ac:dyDescent="0.2">
      <c r="A94" s="91">
        <v>1</v>
      </c>
      <c r="B94" s="91"/>
      <c r="C94" s="130" t="s">
        <v>123</v>
      </c>
      <c r="D94" s="112"/>
      <c r="E94" s="112"/>
      <c r="F94" s="112"/>
      <c r="G94" s="112"/>
      <c r="H94" s="112"/>
      <c r="I94" s="113"/>
      <c r="J94" s="131" t="s">
        <v>124</v>
      </c>
      <c r="K94" s="131"/>
      <c r="L94" s="131"/>
      <c r="M94" s="131"/>
      <c r="N94" s="131"/>
      <c r="O94" s="130" t="s">
        <v>125</v>
      </c>
      <c r="P94" s="112"/>
      <c r="Q94" s="112"/>
      <c r="R94" s="112"/>
      <c r="S94" s="112"/>
      <c r="T94" s="112"/>
      <c r="U94" s="112"/>
      <c r="V94" s="112"/>
      <c r="W94" s="112"/>
      <c r="X94" s="113"/>
      <c r="Y94" s="107">
        <v>1950</v>
      </c>
      <c r="Z94" s="107"/>
      <c r="AA94" s="107"/>
      <c r="AB94" s="107"/>
      <c r="AC94" s="107"/>
      <c r="AD94" s="107">
        <v>0</v>
      </c>
      <c r="AE94" s="107"/>
      <c r="AF94" s="107"/>
      <c r="AG94" s="107"/>
      <c r="AH94" s="107"/>
      <c r="AI94" s="107">
        <v>1950</v>
      </c>
      <c r="AJ94" s="107"/>
      <c r="AK94" s="107"/>
      <c r="AL94" s="107"/>
      <c r="AM94" s="107"/>
      <c r="AN94" s="107">
        <v>1942</v>
      </c>
      <c r="AO94" s="107"/>
      <c r="AP94" s="107"/>
      <c r="AQ94" s="107"/>
      <c r="AR94" s="107"/>
      <c r="AS94" s="107">
        <v>0</v>
      </c>
      <c r="AT94" s="107"/>
      <c r="AU94" s="107"/>
      <c r="AV94" s="107"/>
      <c r="AW94" s="107"/>
      <c r="AX94" s="107">
        <v>1942</v>
      </c>
      <c r="AY94" s="107"/>
      <c r="AZ94" s="107"/>
      <c r="BA94" s="107"/>
      <c r="BB94" s="107"/>
      <c r="BC94" s="107">
        <f>AN94-Y94</f>
        <v>-8</v>
      </c>
      <c r="BD94" s="107"/>
      <c r="BE94" s="107"/>
      <c r="BF94" s="107"/>
      <c r="BG94" s="107"/>
      <c r="BH94" s="107">
        <f>AS94-AD94</f>
        <v>0</v>
      </c>
      <c r="BI94" s="107"/>
      <c r="BJ94" s="107"/>
      <c r="BK94" s="107"/>
      <c r="BL94" s="107"/>
      <c r="BM94" s="107">
        <v>-8</v>
      </c>
      <c r="BN94" s="107"/>
      <c r="BO94" s="107"/>
      <c r="BP94" s="107"/>
      <c r="BQ94" s="107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51" customHeight="1" x14ac:dyDescent="0.2">
      <c r="A95" s="91">
        <v>2</v>
      </c>
      <c r="B95" s="91"/>
      <c r="C95" s="130" t="s">
        <v>126</v>
      </c>
      <c r="D95" s="112"/>
      <c r="E95" s="112"/>
      <c r="F95" s="112"/>
      <c r="G95" s="112"/>
      <c r="H95" s="112"/>
      <c r="I95" s="113"/>
      <c r="J95" s="131" t="s">
        <v>124</v>
      </c>
      <c r="K95" s="131"/>
      <c r="L95" s="131"/>
      <c r="M95" s="131"/>
      <c r="N95" s="131"/>
      <c r="O95" s="130" t="s">
        <v>125</v>
      </c>
      <c r="P95" s="112"/>
      <c r="Q95" s="112"/>
      <c r="R95" s="112"/>
      <c r="S95" s="112"/>
      <c r="T95" s="112"/>
      <c r="U95" s="112"/>
      <c r="V95" s="112"/>
      <c r="W95" s="112"/>
      <c r="X95" s="113"/>
      <c r="Y95" s="107">
        <v>413.33</v>
      </c>
      <c r="Z95" s="107"/>
      <c r="AA95" s="107"/>
      <c r="AB95" s="107"/>
      <c r="AC95" s="107"/>
      <c r="AD95" s="107">
        <v>0</v>
      </c>
      <c r="AE95" s="107"/>
      <c r="AF95" s="107"/>
      <c r="AG95" s="107"/>
      <c r="AH95" s="107"/>
      <c r="AI95" s="107">
        <v>413.33</v>
      </c>
      <c r="AJ95" s="107"/>
      <c r="AK95" s="107"/>
      <c r="AL95" s="107"/>
      <c r="AM95" s="107"/>
      <c r="AN95" s="107">
        <v>333.24</v>
      </c>
      <c r="AO95" s="107"/>
      <c r="AP95" s="107"/>
      <c r="AQ95" s="107"/>
      <c r="AR95" s="107"/>
      <c r="AS95" s="107">
        <v>0</v>
      </c>
      <c r="AT95" s="107"/>
      <c r="AU95" s="107"/>
      <c r="AV95" s="107"/>
      <c r="AW95" s="107"/>
      <c r="AX95" s="107">
        <v>333.24</v>
      </c>
      <c r="AY95" s="107"/>
      <c r="AZ95" s="107"/>
      <c r="BA95" s="107"/>
      <c r="BB95" s="107"/>
      <c r="BC95" s="107">
        <f>AN95-Y95</f>
        <v>-80.089999999999975</v>
      </c>
      <c r="BD95" s="107"/>
      <c r="BE95" s="107"/>
      <c r="BF95" s="107"/>
      <c r="BG95" s="107"/>
      <c r="BH95" s="107">
        <f>AS95-AD95</f>
        <v>0</v>
      </c>
      <c r="BI95" s="107"/>
      <c r="BJ95" s="107"/>
      <c r="BK95" s="107"/>
      <c r="BL95" s="107"/>
      <c r="BM95" s="107">
        <v>-80.089999999999975</v>
      </c>
      <c r="BN95" s="107"/>
      <c r="BO95" s="107"/>
      <c r="BP95" s="107"/>
      <c r="BQ95" s="107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51" customHeight="1" x14ac:dyDescent="0.2">
      <c r="A96" s="91">
        <v>3</v>
      </c>
      <c r="B96" s="91"/>
      <c r="C96" s="130" t="s">
        <v>127</v>
      </c>
      <c r="D96" s="112"/>
      <c r="E96" s="112"/>
      <c r="F96" s="112"/>
      <c r="G96" s="112"/>
      <c r="H96" s="112"/>
      <c r="I96" s="113"/>
      <c r="J96" s="131" t="s">
        <v>128</v>
      </c>
      <c r="K96" s="131"/>
      <c r="L96" s="131"/>
      <c r="M96" s="131"/>
      <c r="N96" s="131"/>
      <c r="O96" s="130" t="s">
        <v>129</v>
      </c>
      <c r="P96" s="112"/>
      <c r="Q96" s="112"/>
      <c r="R96" s="112"/>
      <c r="S96" s="112"/>
      <c r="T96" s="112"/>
      <c r="U96" s="112"/>
      <c r="V96" s="112"/>
      <c r="W96" s="112"/>
      <c r="X96" s="113"/>
      <c r="Y96" s="107">
        <v>4.3499999999999996</v>
      </c>
      <c r="Z96" s="107"/>
      <c r="AA96" s="107"/>
      <c r="AB96" s="107"/>
      <c r="AC96" s="107"/>
      <c r="AD96" s="107">
        <v>0</v>
      </c>
      <c r="AE96" s="107"/>
      <c r="AF96" s="107"/>
      <c r="AG96" s="107"/>
      <c r="AH96" s="107"/>
      <c r="AI96" s="107">
        <v>4.3499999999999996</v>
      </c>
      <c r="AJ96" s="107"/>
      <c r="AK96" s="107"/>
      <c r="AL96" s="107"/>
      <c r="AM96" s="107"/>
      <c r="AN96" s="107">
        <v>4.3499999999999996</v>
      </c>
      <c r="AO96" s="107"/>
      <c r="AP96" s="107"/>
      <c r="AQ96" s="107"/>
      <c r="AR96" s="107"/>
      <c r="AS96" s="107">
        <v>0</v>
      </c>
      <c r="AT96" s="107"/>
      <c r="AU96" s="107"/>
      <c r="AV96" s="107"/>
      <c r="AW96" s="107"/>
      <c r="AX96" s="107">
        <v>4.3499999999999996</v>
      </c>
      <c r="AY96" s="107"/>
      <c r="AZ96" s="107"/>
      <c r="BA96" s="107"/>
      <c r="BB96" s="107"/>
      <c r="BC96" s="107">
        <f>AN96-Y96</f>
        <v>0</v>
      </c>
      <c r="BD96" s="107"/>
      <c r="BE96" s="107"/>
      <c r="BF96" s="107"/>
      <c r="BG96" s="107"/>
      <c r="BH96" s="107">
        <f>AS96-AD96</f>
        <v>0</v>
      </c>
      <c r="BI96" s="107"/>
      <c r="BJ96" s="107"/>
      <c r="BK96" s="107"/>
      <c r="BL96" s="107"/>
      <c r="BM96" s="107">
        <v>0</v>
      </c>
      <c r="BN96" s="107"/>
      <c r="BO96" s="107"/>
      <c r="BP96" s="107"/>
      <c r="BQ96" s="107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s="118" customFormat="1" ht="15.75" x14ac:dyDescent="0.2">
      <c r="A97" s="114">
        <v>4</v>
      </c>
      <c r="B97" s="114"/>
      <c r="C97" s="129" t="s">
        <v>130</v>
      </c>
      <c r="D97" s="116"/>
      <c r="E97" s="116"/>
      <c r="F97" s="116"/>
      <c r="G97" s="116"/>
      <c r="H97" s="116"/>
      <c r="I97" s="117"/>
      <c r="J97" s="126" t="s">
        <v>100</v>
      </c>
      <c r="K97" s="126"/>
      <c r="L97" s="126"/>
      <c r="M97" s="126"/>
      <c r="N97" s="126"/>
      <c r="O97" s="129" t="s">
        <v>100</v>
      </c>
      <c r="P97" s="116"/>
      <c r="Q97" s="116"/>
      <c r="R97" s="116"/>
      <c r="S97" s="116"/>
      <c r="T97" s="116"/>
      <c r="U97" s="116"/>
      <c r="V97" s="116"/>
      <c r="W97" s="116"/>
      <c r="X97" s="117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27"/>
      <c r="BS97" s="127"/>
      <c r="BT97" s="127"/>
      <c r="BU97" s="127"/>
      <c r="BV97" s="127"/>
      <c r="BW97" s="127"/>
      <c r="BX97" s="127"/>
      <c r="BY97" s="127"/>
      <c r="BZ97" s="128"/>
    </row>
    <row r="98" spans="1:79" ht="63.75" customHeight="1" x14ac:dyDescent="0.2">
      <c r="A98" s="91">
        <v>1</v>
      </c>
      <c r="B98" s="91"/>
      <c r="C98" s="130" t="s">
        <v>131</v>
      </c>
      <c r="D98" s="112"/>
      <c r="E98" s="112"/>
      <c r="F98" s="112"/>
      <c r="G98" s="112"/>
      <c r="H98" s="112"/>
      <c r="I98" s="113"/>
      <c r="J98" s="131" t="s">
        <v>132</v>
      </c>
      <c r="K98" s="131"/>
      <c r="L98" s="131"/>
      <c r="M98" s="131"/>
      <c r="N98" s="131"/>
      <c r="O98" s="130" t="s">
        <v>125</v>
      </c>
      <c r="P98" s="112"/>
      <c r="Q98" s="112"/>
      <c r="R98" s="112"/>
      <c r="S98" s="112"/>
      <c r="T98" s="112"/>
      <c r="U98" s="112"/>
      <c r="V98" s="112"/>
      <c r="W98" s="112"/>
      <c r="X98" s="113"/>
      <c r="Y98" s="107">
        <v>100</v>
      </c>
      <c r="Z98" s="107"/>
      <c r="AA98" s="107"/>
      <c r="AB98" s="107"/>
      <c r="AC98" s="107"/>
      <c r="AD98" s="107">
        <v>0</v>
      </c>
      <c r="AE98" s="107"/>
      <c r="AF98" s="107"/>
      <c r="AG98" s="107"/>
      <c r="AH98" s="107"/>
      <c r="AI98" s="107">
        <v>100</v>
      </c>
      <c r="AJ98" s="107"/>
      <c r="AK98" s="107"/>
      <c r="AL98" s="107"/>
      <c r="AM98" s="107"/>
      <c r="AN98" s="107">
        <v>95</v>
      </c>
      <c r="AO98" s="107"/>
      <c r="AP98" s="107"/>
      <c r="AQ98" s="107"/>
      <c r="AR98" s="107"/>
      <c r="AS98" s="107">
        <v>0</v>
      </c>
      <c r="AT98" s="107"/>
      <c r="AU98" s="107"/>
      <c r="AV98" s="107"/>
      <c r="AW98" s="107"/>
      <c r="AX98" s="107">
        <v>95</v>
      </c>
      <c r="AY98" s="107"/>
      <c r="AZ98" s="107"/>
      <c r="BA98" s="107"/>
      <c r="BB98" s="107"/>
      <c r="BC98" s="107">
        <f>AN98-Y98</f>
        <v>-5</v>
      </c>
      <c r="BD98" s="107"/>
      <c r="BE98" s="107"/>
      <c r="BF98" s="107"/>
      <c r="BG98" s="107"/>
      <c r="BH98" s="107">
        <f>AS98-AD98</f>
        <v>0</v>
      </c>
      <c r="BI98" s="107"/>
      <c r="BJ98" s="107"/>
      <c r="BK98" s="107"/>
      <c r="BL98" s="107"/>
      <c r="BM98" s="107">
        <v>-5</v>
      </c>
      <c r="BN98" s="107"/>
      <c r="BO98" s="107"/>
      <c r="BP98" s="107"/>
      <c r="BQ98" s="107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127.5" customHeight="1" x14ac:dyDescent="0.2">
      <c r="A99" s="91">
        <v>2</v>
      </c>
      <c r="B99" s="91"/>
      <c r="C99" s="130" t="s">
        <v>133</v>
      </c>
      <c r="D99" s="112"/>
      <c r="E99" s="112"/>
      <c r="F99" s="112"/>
      <c r="G99" s="112"/>
      <c r="H99" s="112"/>
      <c r="I99" s="113"/>
      <c r="J99" s="131" t="s">
        <v>132</v>
      </c>
      <c r="K99" s="131"/>
      <c r="L99" s="131"/>
      <c r="M99" s="131"/>
      <c r="N99" s="131"/>
      <c r="O99" s="130" t="s">
        <v>134</v>
      </c>
      <c r="P99" s="112"/>
      <c r="Q99" s="112"/>
      <c r="R99" s="112"/>
      <c r="S99" s="112"/>
      <c r="T99" s="112"/>
      <c r="U99" s="112"/>
      <c r="V99" s="112"/>
      <c r="W99" s="112"/>
      <c r="X99" s="113"/>
      <c r="Y99" s="107">
        <v>66</v>
      </c>
      <c r="Z99" s="107"/>
      <c r="AA99" s="107"/>
      <c r="AB99" s="107"/>
      <c r="AC99" s="107"/>
      <c r="AD99" s="107">
        <v>0</v>
      </c>
      <c r="AE99" s="107"/>
      <c r="AF99" s="107"/>
      <c r="AG99" s="107"/>
      <c r="AH99" s="107"/>
      <c r="AI99" s="107">
        <v>66</v>
      </c>
      <c r="AJ99" s="107"/>
      <c r="AK99" s="107"/>
      <c r="AL99" s="107"/>
      <c r="AM99" s="107"/>
      <c r="AN99" s="107">
        <v>58</v>
      </c>
      <c r="AO99" s="107"/>
      <c r="AP99" s="107"/>
      <c r="AQ99" s="107"/>
      <c r="AR99" s="107"/>
      <c r="AS99" s="107">
        <v>0</v>
      </c>
      <c r="AT99" s="107"/>
      <c r="AU99" s="107"/>
      <c r="AV99" s="107"/>
      <c r="AW99" s="107"/>
      <c r="AX99" s="107">
        <v>58</v>
      </c>
      <c r="AY99" s="107"/>
      <c r="AZ99" s="107"/>
      <c r="BA99" s="107"/>
      <c r="BB99" s="107"/>
      <c r="BC99" s="107">
        <f>AN99-Y99</f>
        <v>-8</v>
      </c>
      <c r="BD99" s="107"/>
      <c r="BE99" s="107"/>
      <c r="BF99" s="107"/>
      <c r="BG99" s="107"/>
      <c r="BH99" s="107">
        <f>AS99-AD99</f>
        <v>0</v>
      </c>
      <c r="BI99" s="107"/>
      <c r="BJ99" s="107"/>
      <c r="BK99" s="107"/>
      <c r="BL99" s="107"/>
      <c r="BM99" s="107">
        <v>-8</v>
      </c>
      <c r="BN99" s="107"/>
      <c r="BO99" s="107"/>
      <c r="BP99" s="107"/>
      <c r="BQ99" s="107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9" ht="38.25" customHeight="1" x14ac:dyDescent="0.2">
      <c r="A100" s="91">
        <v>3</v>
      </c>
      <c r="B100" s="91"/>
      <c r="C100" s="130" t="s">
        <v>135</v>
      </c>
      <c r="D100" s="112"/>
      <c r="E100" s="112"/>
      <c r="F100" s="112"/>
      <c r="G100" s="112"/>
      <c r="H100" s="112"/>
      <c r="I100" s="113"/>
      <c r="J100" s="131" t="s">
        <v>132</v>
      </c>
      <c r="K100" s="131"/>
      <c r="L100" s="131"/>
      <c r="M100" s="131"/>
      <c r="N100" s="131"/>
      <c r="O100" s="130" t="s">
        <v>125</v>
      </c>
      <c r="P100" s="112"/>
      <c r="Q100" s="112"/>
      <c r="R100" s="112"/>
      <c r="S100" s="112"/>
      <c r="T100" s="112"/>
      <c r="U100" s="112"/>
      <c r="V100" s="112"/>
      <c r="W100" s="112"/>
      <c r="X100" s="113"/>
      <c r="Y100" s="107">
        <v>67</v>
      </c>
      <c r="Z100" s="107"/>
      <c r="AA100" s="107"/>
      <c r="AB100" s="107"/>
      <c r="AC100" s="107"/>
      <c r="AD100" s="107">
        <v>0</v>
      </c>
      <c r="AE100" s="107"/>
      <c r="AF100" s="107"/>
      <c r="AG100" s="107"/>
      <c r="AH100" s="107"/>
      <c r="AI100" s="107">
        <v>67</v>
      </c>
      <c r="AJ100" s="107"/>
      <c r="AK100" s="107"/>
      <c r="AL100" s="107"/>
      <c r="AM100" s="107"/>
      <c r="AN100" s="107">
        <v>55</v>
      </c>
      <c r="AO100" s="107"/>
      <c r="AP100" s="107"/>
      <c r="AQ100" s="107"/>
      <c r="AR100" s="107"/>
      <c r="AS100" s="107">
        <v>0</v>
      </c>
      <c r="AT100" s="107"/>
      <c r="AU100" s="107"/>
      <c r="AV100" s="107"/>
      <c r="AW100" s="107"/>
      <c r="AX100" s="107">
        <v>55</v>
      </c>
      <c r="AY100" s="107"/>
      <c r="AZ100" s="107"/>
      <c r="BA100" s="107"/>
      <c r="BB100" s="107"/>
      <c r="BC100" s="107">
        <f>AN100-Y100</f>
        <v>-12</v>
      </c>
      <c r="BD100" s="107"/>
      <c r="BE100" s="107"/>
      <c r="BF100" s="107"/>
      <c r="BG100" s="107"/>
      <c r="BH100" s="107">
        <f>AS100-AD100</f>
        <v>0</v>
      </c>
      <c r="BI100" s="107"/>
      <c r="BJ100" s="107"/>
      <c r="BK100" s="107"/>
      <c r="BL100" s="107"/>
      <c r="BM100" s="107">
        <v>-12</v>
      </c>
      <c r="BN100" s="107"/>
      <c r="BO100" s="107"/>
      <c r="BP100" s="107"/>
      <c r="BQ100" s="107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ht="51" customHeight="1" x14ac:dyDescent="0.2">
      <c r="A101" s="91">
        <v>4</v>
      </c>
      <c r="B101" s="91"/>
      <c r="C101" s="130" t="s">
        <v>136</v>
      </c>
      <c r="D101" s="112"/>
      <c r="E101" s="112"/>
      <c r="F101" s="112"/>
      <c r="G101" s="112"/>
      <c r="H101" s="112"/>
      <c r="I101" s="113"/>
      <c r="J101" s="131" t="s">
        <v>132</v>
      </c>
      <c r="K101" s="131"/>
      <c r="L101" s="131"/>
      <c r="M101" s="131"/>
      <c r="N101" s="131"/>
      <c r="O101" s="130" t="s">
        <v>125</v>
      </c>
      <c r="P101" s="112"/>
      <c r="Q101" s="112"/>
      <c r="R101" s="112"/>
      <c r="S101" s="112"/>
      <c r="T101" s="112"/>
      <c r="U101" s="112"/>
      <c r="V101" s="112"/>
      <c r="W101" s="112"/>
      <c r="X101" s="113"/>
      <c r="Y101" s="107">
        <v>1.3</v>
      </c>
      <c r="Z101" s="107"/>
      <c r="AA101" s="107"/>
      <c r="AB101" s="107"/>
      <c r="AC101" s="107"/>
      <c r="AD101" s="107">
        <v>0</v>
      </c>
      <c r="AE101" s="107"/>
      <c r="AF101" s="107"/>
      <c r="AG101" s="107"/>
      <c r="AH101" s="107"/>
      <c r="AI101" s="107">
        <v>1.3</v>
      </c>
      <c r="AJ101" s="107"/>
      <c r="AK101" s="107"/>
      <c r="AL101" s="107"/>
      <c r="AM101" s="107"/>
      <c r="AN101" s="107">
        <v>1.7</v>
      </c>
      <c r="AO101" s="107"/>
      <c r="AP101" s="107"/>
      <c r="AQ101" s="107"/>
      <c r="AR101" s="107"/>
      <c r="AS101" s="107">
        <v>0</v>
      </c>
      <c r="AT101" s="107"/>
      <c r="AU101" s="107"/>
      <c r="AV101" s="107"/>
      <c r="AW101" s="107"/>
      <c r="AX101" s="107">
        <v>1.7</v>
      </c>
      <c r="AY101" s="107"/>
      <c r="AZ101" s="107"/>
      <c r="BA101" s="107"/>
      <c r="BB101" s="107"/>
      <c r="BC101" s="107">
        <f>AN101-Y101</f>
        <v>0.39999999999999991</v>
      </c>
      <c r="BD101" s="107"/>
      <c r="BE101" s="107"/>
      <c r="BF101" s="107"/>
      <c r="BG101" s="107"/>
      <c r="BH101" s="107">
        <f>AS101-AD101</f>
        <v>0</v>
      </c>
      <c r="BI101" s="107"/>
      <c r="BJ101" s="107"/>
      <c r="BK101" s="107"/>
      <c r="BL101" s="107"/>
      <c r="BM101" s="107">
        <v>0.39999999999999991</v>
      </c>
      <c r="BN101" s="107"/>
      <c r="BO101" s="107"/>
      <c r="BP101" s="107"/>
      <c r="BQ101" s="107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9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9" ht="15.75" customHeight="1" x14ac:dyDescent="0.2">
      <c r="A103" s="41" t="s">
        <v>63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</row>
    <row r="104" spans="1:79" ht="9" customHeight="1" x14ac:dyDescent="0.2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9" ht="45" customHeight="1" x14ac:dyDescent="0.2">
      <c r="A105" s="51" t="s">
        <v>3</v>
      </c>
      <c r="B105" s="53"/>
      <c r="C105" s="51" t="s">
        <v>6</v>
      </c>
      <c r="D105" s="52"/>
      <c r="E105" s="52"/>
      <c r="F105" s="52"/>
      <c r="G105" s="52"/>
      <c r="H105" s="52"/>
      <c r="I105" s="53"/>
      <c r="J105" s="51" t="s">
        <v>5</v>
      </c>
      <c r="K105" s="52"/>
      <c r="L105" s="52"/>
      <c r="M105" s="52"/>
      <c r="N105" s="53"/>
      <c r="O105" s="42" t="s">
        <v>64</v>
      </c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4"/>
      <c r="BR105" s="10"/>
      <c r="BS105" s="10"/>
      <c r="BT105" s="10"/>
      <c r="BU105" s="10"/>
      <c r="BV105" s="10"/>
      <c r="BW105" s="10"/>
      <c r="BX105" s="10"/>
      <c r="BY105" s="10"/>
      <c r="BZ105" s="9"/>
    </row>
    <row r="106" spans="1:79" s="38" customFormat="1" ht="15.95" customHeight="1" x14ac:dyDescent="0.2">
      <c r="A106" s="90">
        <v>1</v>
      </c>
      <c r="B106" s="90"/>
      <c r="C106" s="90">
        <v>2</v>
      </c>
      <c r="D106" s="90"/>
      <c r="E106" s="90"/>
      <c r="F106" s="90"/>
      <c r="G106" s="90"/>
      <c r="H106" s="90"/>
      <c r="I106" s="90"/>
      <c r="J106" s="90">
        <v>3</v>
      </c>
      <c r="K106" s="90"/>
      <c r="L106" s="90"/>
      <c r="M106" s="90"/>
      <c r="N106" s="90"/>
      <c r="O106" s="45">
        <v>4</v>
      </c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7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9" s="38" customFormat="1" ht="12.75" hidden="1" customHeight="1" x14ac:dyDescent="0.2">
      <c r="A107" s="50" t="s">
        <v>36</v>
      </c>
      <c r="B107" s="50"/>
      <c r="C107" s="87" t="s">
        <v>14</v>
      </c>
      <c r="D107" s="88"/>
      <c r="E107" s="88"/>
      <c r="F107" s="88"/>
      <c r="G107" s="88"/>
      <c r="H107" s="88"/>
      <c r="I107" s="89"/>
      <c r="J107" s="50" t="s">
        <v>15</v>
      </c>
      <c r="K107" s="50"/>
      <c r="L107" s="50"/>
      <c r="M107" s="50"/>
      <c r="N107" s="50"/>
      <c r="O107" s="82" t="s">
        <v>72</v>
      </c>
      <c r="P107" s="83"/>
      <c r="Q107" s="83"/>
      <c r="R107" s="83"/>
      <c r="S107" s="83"/>
      <c r="T107" s="83"/>
      <c r="U107" s="83"/>
      <c r="V107" s="83"/>
      <c r="W107" s="83"/>
      <c r="X107" s="83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5"/>
      <c r="BR107" s="39"/>
      <c r="BS107" s="39"/>
      <c r="BT107" s="37"/>
      <c r="BU107" s="37"/>
      <c r="BV107" s="37"/>
      <c r="BW107" s="37"/>
      <c r="BX107" s="37"/>
      <c r="BY107" s="37"/>
      <c r="BZ107" s="37"/>
      <c r="CA107" s="38" t="s">
        <v>71</v>
      </c>
    </row>
    <row r="108" spans="1:79" s="138" customFormat="1" ht="15.75" x14ac:dyDescent="0.2">
      <c r="A108" s="77">
        <v>1</v>
      </c>
      <c r="B108" s="77"/>
      <c r="C108" s="77" t="s">
        <v>99</v>
      </c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132"/>
      <c r="P108" s="133"/>
      <c r="Q108" s="133"/>
      <c r="R108" s="133"/>
      <c r="S108" s="133"/>
      <c r="T108" s="133"/>
      <c r="U108" s="133"/>
      <c r="V108" s="133"/>
      <c r="W108" s="133"/>
      <c r="X108" s="133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5"/>
      <c r="BR108" s="136"/>
      <c r="BS108" s="136"/>
      <c r="BT108" s="136"/>
      <c r="BU108" s="136"/>
      <c r="BV108" s="136"/>
      <c r="BW108" s="136"/>
      <c r="BX108" s="136"/>
      <c r="BY108" s="136"/>
      <c r="BZ108" s="137"/>
      <c r="CA108" s="138" t="s">
        <v>66</v>
      </c>
    </row>
    <row r="109" spans="1:79" s="38" customFormat="1" ht="15.75" customHeight="1" x14ac:dyDescent="0.2">
      <c r="A109" s="50">
        <v>2</v>
      </c>
      <c r="B109" s="50"/>
      <c r="C109" s="82" t="s">
        <v>106</v>
      </c>
      <c r="D109" s="112"/>
      <c r="E109" s="112"/>
      <c r="F109" s="112"/>
      <c r="G109" s="112"/>
      <c r="H109" s="112"/>
      <c r="I109" s="113"/>
      <c r="J109" s="50" t="s">
        <v>105</v>
      </c>
      <c r="K109" s="50"/>
      <c r="L109" s="50"/>
      <c r="M109" s="50"/>
      <c r="N109" s="50"/>
      <c r="O109" s="48" t="s">
        <v>137</v>
      </c>
      <c r="P109" s="49"/>
      <c r="Q109" s="49"/>
      <c r="R109" s="49"/>
      <c r="S109" s="49"/>
      <c r="T109" s="49"/>
      <c r="U109" s="49"/>
      <c r="V109" s="49"/>
      <c r="W109" s="49"/>
      <c r="X109" s="4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40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138" customFormat="1" ht="15.75" x14ac:dyDescent="0.2">
      <c r="A110" s="77">
        <v>2</v>
      </c>
      <c r="B110" s="77"/>
      <c r="C110" s="115" t="s">
        <v>111</v>
      </c>
      <c r="D110" s="116"/>
      <c r="E110" s="116"/>
      <c r="F110" s="116"/>
      <c r="G110" s="116"/>
      <c r="H110" s="116"/>
      <c r="I110" s="117"/>
      <c r="J110" s="77"/>
      <c r="K110" s="77"/>
      <c r="L110" s="77"/>
      <c r="M110" s="77"/>
      <c r="N110" s="77"/>
      <c r="O110" s="132"/>
      <c r="P110" s="133"/>
      <c r="Q110" s="133"/>
      <c r="R110" s="133"/>
      <c r="S110" s="133"/>
      <c r="T110" s="133"/>
      <c r="U110" s="133"/>
      <c r="V110" s="133"/>
      <c r="W110" s="133"/>
      <c r="X110" s="133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5"/>
      <c r="BR110" s="136"/>
      <c r="BS110" s="136"/>
      <c r="BT110" s="136"/>
      <c r="BU110" s="136"/>
      <c r="BV110" s="136"/>
      <c r="BW110" s="136"/>
      <c r="BX110" s="136"/>
      <c r="BY110" s="136"/>
      <c r="BZ110" s="137"/>
    </row>
    <row r="111" spans="1:79" s="38" customFormat="1" ht="25.5" customHeight="1" x14ac:dyDescent="0.2">
      <c r="A111" s="50">
        <v>1</v>
      </c>
      <c r="B111" s="50"/>
      <c r="C111" s="82" t="s">
        <v>115</v>
      </c>
      <c r="D111" s="112"/>
      <c r="E111" s="112"/>
      <c r="F111" s="112"/>
      <c r="G111" s="112"/>
      <c r="H111" s="112"/>
      <c r="I111" s="113"/>
      <c r="J111" s="50" t="s">
        <v>102</v>
      </c>
      <c r="K111" s="50"/>
      <c r="L111" s="50"/>
      <c r="M111" s="50"/>
      <c r="N111" s="50"/>
      <c r="O111" s="48" t="s">
        <v>138</v>
      </c>
      <c r="P111" s="49"/>
      <c r="Q111" s="49"/>
      <c r="R111" s="49"/>
      <c r="S111" s="49"/>
      <c r="T111" s="49"/>
      <c r="U111" s="49"/>
      <c r="V111" s="49"/>
      <c r="W111" s="49"/>
      <c r="X111" s="4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40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9" s="38" customFormat="1" ht="25.5" customHeight="1" x14ac:dyDescent="0.2">
      <c r="A112" s="50">
        <v>1</v>
      </c>
      <c r="B112" s="50"/>
      <c r="C112" s="82" t="s">
        <v>113</v>
      </c>
      <c r="D112" s="112"/>
      <c r="E112" s="112"/>
      <c r="F112" s="112"/>
      <c r="G112" s="112"/>
      <c r="H112" s="112"/>
      <c r="I112" s="113"/>
      <c r="J112" s="50" t="s">
        <v>102</v>
      </c>
      <c r="K112" s="50"/>
      <c r="L112" s="50"/>
      <c r="M112" s="50"/>
      <c r="N112" s="50"/>
      <c r="O112" s="48" t="s">
        <v>139</v>
      </c>
      <c r="P112" s="49"/>
      <c r="Q112" s="49"/>
      <c r="R112" s="49"/>
      <c r="S112" s="49"/>
      <c r="T112" s="49"/>
      <c r="U112" s="49"/>
      <c r="V112" s="49"/>
      <c r="W112" s="49"/>
      <c r="X112" s="4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40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8" s="38" customFormat="1" ht="25.5" customHeight="1" x14ac:dyDescent="0.2">
      <c r="A113" s="50">
        <v>2</v>
      </c>
      <c r="B113" s="50"/>
      <c r="C113" s="82" t="s">
        <v>116</v>
      </c>
      <c r="D113" s="112"/>
      <c r="E113" s="112"/>
      <c r="F113" s="112"/>
      <c r="G113" s="112"/>
      <c r="H113" s="112"/>
      <c r="I113" s="113"/>
      <c r="J113" s="50" t="s">
        <v>102</v>
      </c>
      <c r="K113" s="50"/>
      <c r="L113" s="50"/>
      <c r="M113" s="50"/>
      <c r="N113" s="50"/>
      <c r="O113" s="48" t="s">
        <v>140</v>
      </c>
      <c r="P113" s="49"/>
      <c r="Q113" s="49"/>
      <c r="R113" s="49"/>
      <c r="S113" s="49"/>
      <c r="T113" s="49"/>
      <c r="U113" s="49"/>
      <c r="V113" s="49"/>
      <c r="W113" s="49"/>
      <c r="X113" s="4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40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8" s="38" customFormat="1" ht="51" customHeight="1" x14ac:dyDescent="0.2">
      <c r="A114" s="50">
        <v>4</v>
      </c>
      <c r="B114" s="50"/>
      <c r="C114" s="82" t="s">
        <v>119</v>
      </c>
      <c r="D114" s="112"/>
      <c r="E114" s="112"/>
      <c r="F114" s="112"/>
      <c r="G114" s="112"/>
      <c r="H114" s="112"/>
      <c r="I114" s="113"/>
      <c r="J114" s="50" t="s">
        <v>120</v>
      </c>
      <c r="K114" s="50"/>
      <c r="L114" s="50"/>
      <c r="M114" s="50"/>
      <c r="N114" s="50"/>
      <c r="O114" s="48" t="s">
        <v>165</v>
      </c>
      <c r="P114" s="49"/>
      <c r="Q114" s="49"/>
      <c r="R114" s="49"/>
      <c r="S114" s="49"/>
      <c r="T114" s="49"/>
      <c r="U114" s="49"/>
      <c r="V114" s="49"/>
      <c r="W114" s="49"/>
      <c r="X114" s="4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40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s="138" customFormat="1" ht="15.75" x14ac:dyDescent="0.2">
      <c r="A115" s="77">
        <v>3</v>
      </c>
      <c r="B115" s="77"/>
      <c r="C115" s="115" t="s">
        <v>122</v>
      </c>
      <c r="D115" s="116"/>
      <c r="E115" s="116"/>
      <c r="F115" s="116"/>
      <c r="G115" s="116"/>
      <c r="H115" s="116"/>
      <c r="I115" s="117"/>
      <c r="J115" s="77"/>
      <c r="K115" s="77"/>
      <c r="L115" s="77"/>
      <c r="M115" s="77"/>
      <c r="N115" s="77"/>
      <c r="O115" s="132"/>
      <c r="P115" s="133"/>
      <c r="Q115" s="133"/>
      <c r="R115" s="133"/>
      <c r="S115" s="133"/>
      <c r="T115" s="133"/>
      <c r="U115" s="133"/>
      <c r="V115" s="133"/>
      <c r="W115" s="133"/>
      <c r="X115" s="133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5"/>
      <c r="BR115" s="136"/>
      <c r="BS115" s="136"/>
      <c r="BT115" s="136"/>
      <c r="BU115" s="136"/>
      <c r="BV115" s="136"/>
      <c r="BW115" s="136"/>
      <c r="BX115" s="136"/>
      <c r="BY115" s="136"/>
      <c r="BZ115" s="137"/>
    </row>
    <row r="116" spans="1:78" s="38" customFormat="1" ht="51" customHeight="1" x14ac:dyDescent="0.2">
      <c r="A116" s="50">
        <v>2</v>
      </c>
      <c r="B116" s="50"/>
      <c r="C116" s="82" t="s">
        <v>126</v>
      </c>
      <c r="D116" s="112"/>
      <c r="E116" s="112"/>
      <c r="F116" s="112"/>
      <c r="G116" s="112"/>
      <c r="H116" s="112"/>
      <c r="I116" s="113"/>
      <c r="J116" s="50" t="s">
        <v>124</v>
      </c>
      <c r="K116" s="50"/>
      <c r="L116" s="50"/>
      <c r="M116" s="50"/>
      <c r="N116" s="50"/>
      <c r="O116" s="48" t="s">
        <v>141</v>
      </c>
      <c r="P116" s="49"/>
      <c r="Q116" s="49"/>
      <c r="R116" s="49"/>
      <c r="S116" s="49"/>
      <c r="T116" s="49"/>
      <c r="U116" s="49"/>
      <c r="V116" s="49"/>
      <c r="W116" s="49"/>
      <c r="X116" s="4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40"/>
      <c r="BR116" s="36"/>
      <c r="BS116" s="36"/>
      <c r="BT116" s="36"/>
      <c r="BU116" s="36"/>
      <c r="BV116" s="36"/>
      <c r="BW116" s="36"/>
      <c r="BX116" s="36"/>
      <c r="BY116" s="36"/>
      <c r="BZ116" s="37"/>
    </row>
    <row r="117" spans="1:78" s="138" customFormat="1" ht="15.75" x14ac:dyDescent="0.2">
      <c r="A117" s="77">
        <v>4</v>
      </c>
      <c r="B117" s="77"/>
      <c r="C117" s="115" t="s">
        <v>130</v>
      </c>
      <c r="D117" s="116"/>
      <c r="E117" s="116"/>
      <c r="F117" s="116"/>
      <c r="G117" s="116"/>
      <c r="H117" s="116"/>
      <c r="I117" s="117"/>
      <c r="J117" s="77"/>
      <c r="K117" s="77"/>
      <c r="L117" s="77"/>
      <c r="M117" s="77"/>
      <c r="N117" s="77"/>
      <c r="O117" s="132"/>
      <c r="P117" s="133"/>
      <c r="Q117" s="133"/>
      <c r="R117" s="133"/>
      <c r="S117" s="133"/>
      <c r="T117" s="133"/>
      <c r="U117" s="133"/>
      <c r="V117" s="133"/>
      <c r="W117" s="133"/>
      <c r="X117" s="133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5"/>
      <c r="BR117" s="136"/>
      <c r="BS117" s="136"/>
      <c r="BT117" s="136"/>
      <c r="BU117" s="136"/>
      <c r="BV117" s="136"/>
      <c r="BW117" s="136"/>
      <c r="BX117" s="136"/>
      <c r="BY117" s="136"/>
      <c r="BZ117" s="137"/>
    </row>
    <row r="118" spans="1:78" s="38" customFormat="1" ht="63.75" customHeight="1" x14ac:dyDescent="0.2">
      <c r="A118" s="50">
        <v>1</v>
      </c>
      <c r="B118" s="50"/>
      <c r="C118" s="82" t="s">
        <v>131</v>
      </c>
      <c r="D118" s="112"/>
      <c r="E118" s="112"/>
      <c r="F118" s="112"/>
      <c r="G118" s="112"/>
      <c r="H118" s="112"/>
      <c r="I118" s="113"/>
      <c r="J118" s="50" t="s">
        <v>132</v>
      </c>
      <c r="K118" s="50"/>
      <c r="L118" s="50"/>
      <c r="M118" s="50"/>
      <c r="N118" s="50"/>
      <c r="O118" s="48" t="s">
        <v>142</v>
      </c>
      <c r="P118" s="49"/>
      <c r="Q118" s="49"/>
      <c r="R118" s="49"/>
      <c r="S118" s="49"/>
      <c r="T118" s="49"/>
      <c r="U118" s="49"/>
      <c r="V118" s="49"/>
      <c r="W118" s="49"/>
      <c r="X118" s="4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40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8" ht="15.75" x14ac:dyDescent="0.2">
      <c r="A119" s="31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8" ht="15.95" customHeight="1" x14ac:dyDescent="0.2">
      <c r="A120" s="41" t="s">
        <v>65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</row>
    <row r="121" spans="1:78" ht="15.95" customHeight="1" x14ac:dyDescent="0.2">
      <c r="A121" s="143" t="s">
        <v>144</v>
      </c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</row>
    <row r="122" spans="1:78" ht="15.75" x14ac:dyDescent="0.2">
      <c r="A122" s="31"/>
      <c r="B122" s="31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11"/>
      <c r="BS122" s="11"/>
      <c r="BT122" s="11"/>
      <c r="BU122" s="11"/>
      <c r="BV122" s="11"/>
      <c r="BW122" s="11"/>
      <c r="BX122" s="11"/>
      <c r="BY122" s="11"/>
      <c r="BZ122" s="9"/>
    </row>
    <row r="123" spans="1:78" ht="15.95" customHeight="1" x14ac:dyDescent="0.2">
      <c r="A123" s="41" t="s">
        <v>46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</row>
    <row r="124" spans="1:78" ht="31.5" customHeight="1" x14ac:dyDescent="0.2">
      <c r="A124" s="143" t="s">
        <v>145</v>
      </c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</row>
    <row r="125" spans="1:78" ht="15.95" customHeight="1" x14ac:dyDescent="0.2">
      <c r="A125" s="17"/>
      <c r="B125" s="17"/>
      <c r="C125" s="17"/>
      <c r="D125" s="17"/>
      <c r="E125" s="17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pans="1:78" ht="12" customHeight="1" x14ac:dyDescent="0.2">
      <c r="A126" s="30" t="s">
        <v>77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pans="1:78" ht="12" customHeight="1" x14ac:dyDescent="0.2">
      <c r="A127" s="30" t="s">
        <v>68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1:78" s="30" customFormat="1" ht="12" customHeight="1" x14ac:dyDescent="0.2">
      <c r="A128" s="30" t="s">
        <v>69</v>
      </c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</row>
    <row r="129" spans="1:64" ht="15.95" customHeight="1" x14ac:dyDescent="0.25">
      <c r="A129" s="2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pans="1:64" ht="42" customHeight="1" x14ac:dyDescent="0.25">
      <c r="A130" s="147" t="s">
        <v>148</v>
      </c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3"/>
      <c r="AO130" s="3"/>
      <c r="AP130" s="148" t="s">
        <v>150</v>
      </c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4" x14ac:dyDescent="0.2">
      <c r="W131" s="86" t="s">
        <v>8</v>
      </c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4"/>
      <c r="AO131" s="4"/>
      <c r="AP131" s="86" t="s">
        <v>73</v>
      </c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</row>
    <row r="134" spans="1:64" ht="15.95" customHeight="1" x14ac:dyDescent="0.25">
      <c r="A134" s="147" t="s">
        <v>149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3"/>
      <c r="AO134" s="3"/>
      <c r="AP134" s="148" t="s">
        <v>151</v>
      </c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4" x14ac:dyDescent="0.2">
      <c r="W135" s="86" t="s">
        <v>8</v>
      </c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4"/>
      <c r="AO135" s="4"/>
      <c r="AP135" s="86" t="s">
        <v>73</v>
      </c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</row>
  </sheetData>
  <mergeCells count="643">
    <mergeCell ref="A118:B118"/>
    <mergeCell ref="C118:I118"/>
    <mergeCell ref="J118:N118"/>
    <mergeCell ref="O118:BQ118"/>
    <mergeCell ref="A117:B117"/>
    <mergeCell ref="C117:I117"/>
    <mergeCell ref="J117:N117"/>
    <mergeCell ref="O117:BQ117"/>
    <mergeCell ref="A116:B116"/>
    <mergeCell ref="C116:I116"/>
    <mergeCell ref="J116:N116"/>
    <mergeCell ref="O116:BQ116"/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111:B111"/>
    <mergeCell ref="C111:I111"/>
    <mergeCell ref="J111:N111"/>
    <mergeCell ref="O111:BQ111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BM101:BQ101"/>
    <mergeCell ref="AI101:AM101"/>
    <mergeCell ref="AN101:AR101"/>
    <mergeCell ref="AS101:AW101"/>
    <mergeCell ref="AX101:BB101"/>
    <mergeCell ref="BC101:BG101"/>
    <mergeCell ref="BH101:BL101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I99:AM99"/>
    <mergeCell ref="AN99:AR99"/>
    <mergeCell ref="AS99:AW99"/>
    <mergeCell ref="AX99:BB99"/>
    <mergeCell ref="BC99:BG99"/>
    <mergeCell ref="BH99:BL99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81:B81"/>
    <mergeCell ref="C81:I81"/>
    <mergeCell ref="J81:N81"/>
    <mergeCell ref="O81:X81"/>
    <mergeCell ref="Y81:AC81"/>
    <mergeCell ref="AD81:AH81"/>
    <mergeCell ref="AN71:AR71"/>
    <mergeCell ref="AS71:AX71"/>
    <mergeCell ref="AY71:BC71"/>
    <mergeCell ref="BD71:BH71"/>
    <mergeCell ref="BI71:BN71"/>
    <mergeCell ref="A71:B71"/>
    <mergeCell ref="C71:R71"/>
    <mergeCell ref="S71:W71"/>
    <mergeCell ref="X71:AB71"/>
    <mergeCell ref="AC71:AH71"/>
    <mergeCell ref="AI71:AM71"/>
    <mergeCell ref="A61:B61"/>
    <mergeCell ref="C61:BQ61"/>
    <mergeCell ref="A62:B62"/>
    <mergeCell ref="C62:BQ62"/>
    <mergeCell ref="A60:B60"/>
    <mergeCell ref="C60:BQ60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1:AT51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49:B49"/>
    <mergeCell ref="C49:Z49"/>
    <mergeCell ref="AA49:AE49"/>
    <mergeCell ref="AF49:AJ49"/>
    <mergeCell ref="AK49:AO49"/>
    <mergeCell ref="AP49:AT49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47:B47"/>
    <mergeCell ref="C47:Z47"/>
    <mergeCell ref="AA47:AE47"/>
    <mergeCell ref="AF47:AJ47"/>
    <mergeCell ref="AK47:AO47"/>
    <mergeCell ref="AP47:AT47"/>
    <mergeCell ref="AS70:AX70"/>
    <mergeCell ref="AY70:BC70"/>
    <mergeCell ref="A27:F27"/>
    <mergeCell ref="G27:BL27"/>
    <mergeCell ref="A36:F36"/>
    <mergeCell ref="G36:BL36"/>
    <mergeCell ref="A37:F37"/>
    <mergeCell ref="G37:BL37"/>
    <mergeCell ref="A66:B67"/>
    <mergeCell ref="A68:B68"/>
    <mergeCell ref="A69:B69"/>
    <mergeCell ref="A70:B70"/>
    <mergeCell ref="AI70:AM70"/>
    <mergeCell ref="AN70:AR70"/>
    <mergeCell ref="C69:R69"/>
    <mergeCell ref="S69:W69"/>
    <mergeCell ref="X69:AB69"/>
    <mergeCell ref="AC69:AH69"/>
    <mergeCell ref="C70:R70"/>
    <mergeCell ref="S70:W70"/>
    <mergeCell ref="X70:AB70"/>
    <mergeCell ref="AC70:AH70"/>
    <mergeCell ref="AY68:BC68"/>
    <mergeCell ref="BI67:BN67"/>
    <mergeCell ref="BI69:BN69"/>
    <mergeCell ref="BD70:BH70"/>
    <mergeCell ref="BD68:BH68"/>
    <mergeCell ref="BI68:BN68"/>
    <mergeCell ref="BI70:BN70"/>
    <mergeCell ref="BD69:BH69"/>
    <mergeCell ref="AY66:BN66"/>
    <mergeCell ref="AI68:AM68"/>
    <mergeCell ref="AY69:BC69"/>
    <mergeCell ref="AY67:BC67"/>
    <mergeCell ref="BD67:BH67"/>
    <mergeCell ref="AI69:AM69"/>
    <mergeCell ref="AN69:AR69"/>
    <mergeCell ref="AS69:AX69"/>
    <mergeCell ref="AN68:AR68"/>
    <mergeCell ref="AS68:AX68"/>
    <mergeCell ref="A123:BL123"/>
    <mergeCell ref="AK43:AO43"/>
    <mergeCell ref="A45:B45"/>
    <mergeCell ref="AD78:AH78"/>
    <mergeCell ref="AF43:AJ43"/>
    <mergeCell ref="A54:BQ54"/>
    <mergeCell ref="C66:R67"/>
    <mergeCell ref="S66:AH66"/>
    <mergeCell ref="AI66:AX66"/>
    <mergeCell ref="AS67:AX67"/>
    <mergeCell ref="G26:BL26"/>
    <mergeCell ref="A35:F35"/>
    <mergeCell ref="G35:BL35"/>
    <mergeCell ref="A41:BQ41"/>
    <mergeCell ref="C42:Z43"/>
    <mergeCell ref="BI43:BM43"/>
    <mergeCell ref="BD43:BH43"/>
    <mergeCell ref="AZ43:BC43"/>
    <mergeCell ref="A23:BL23"/>
    <mergeCell ref="A24:F24"/>
    <mergeCell ref="G24:BL24"/>
    <mergeCell ref="A42:B43"/>
    <mergeCell ref="A34:F34"/>
    <mergeCell ref="G34:BL34"/>
    <mergeCell ref="A25:F25"/>
    <mergeCell ref="AA42:AO42"/>
    <mergeCell ref="AP42:BC42"/>
    <mergeCell ref="A26:F26"/>
    <mergeCell ref="AP45:AT45"/>
    <mergeCell ref="BD46:BH46"/>
    <mergeCell ref="BI46:BM46"/>
    <mergeCell ref="AZ45:BC45"/>
    <mergeCell ref="AU45:AY45"/>
    <mergeCell ref="BN43:BQ43"/>
    <mergeCell ref="AZ44:BC44"/>
    <mergeCell ref="BD44:BH44"/>
    <mergeCell ref="AP44:AT44"/>
    <mergeCell ref="BD45:BH45"/>
    <mergeCell ref="S67:W67"/>
    <mergeCell ref="X67:AB67"/>
    <mergeCell ref="AC67:AH67"/>
    <mergeCell ref="C68:R68"/>
    <mergeCell ref="S68:W68"/>
    <mergeCell ref="X68:AB68"/>
    <mergeCell ref="AC68:AH68"/>
    <mergeCell ref="O78:X78"/>
    <mergeCell ref="Y76:AM76"/>
    <mergeCell ref="J78:N78"/>
    <mergeCell ref="Y78:AC78"/>
    <mergeCell ref="A76:B77"/>
    <mergeCell ref="C76:I77"/>
    <mergeCell ref="J76:N77"/>
    <mergeCell ref="O76:X77"/>
    <mergeCell ref="Y77:AC77"/>
    <mergeCell ref="AP130:BH130"/>
    <mergeCell ref="AN76:BB76"/>
    <mergeCell ref="A73:BQ73"/>
    <mergeCell ref="C78:I78"/>
    <mergeCell ref="J107:N107"/>
    <mergeCell ref="A106:B106"/>
    <mergeCell ref="A79:B79"/>
    <mergeCell ref="O80:X80"/>
    <mergeCell ref="Y80:AC80"/>
    <mergeCell ref="A78:B78"/>
    <mergeCell ref="Y79:AC79"/>
    <mergeCell ref="A59:B59"/>
    <mergeCell ref="A57:B57"/>
    <mergeCell ref="A58:B58"/>
    <mergeCell ref="A65:BN65"/>
    <mergeCell ref="A64:BN64"/>
    <mergeCell ref="C59:BQ59"/>
    <mergeCell ref="C57:BQ57"/>
    <mergeCell ref="C58:BQ58"/>
    <mergeCell ref="AN78:AR78"/>
    <mergeCell ref="C106:I106"/>
    <mergeCell ref="J106:N106"/>
    <mergeCell ref="C79:I79"/>
    <mergeCell ref="J79:N79"/>
    <mergeCell ref="O79:X79"/>
    <mergeCell ref="C80:I80"/>
    <mergeCell ref="J80:N80"/>
    <mergeCell ref="O107:BQ107"/>
    <mergeCell ref="AP135:BH135"/>
    <mergeCell ref="A134:V134"/>
    <mergeCell ref="W134:AM134"/>
    <mergeCell ref="AP134:BH134"/>
    <mergeCell ref="W135:AM135"/>
    <mergeCell ref="AP131:BH131"/>
    <mergeCell ref="A124:BL124"/>
    <mergeCell ref="C107:I107"/>
    <mergeCell ref="W131:AM131"/>
    <mergeCell ref="A130:V130"/>
    <mergeCell ref="W130:AM130"/>
    <mergeCell ref="A80:B80"/>
    <mergeCell ref="AD80:AH80"/>
    <mergeCell ref="A103:BQ103"/>
    <mergeCell ref="A105:B105"/>
    <mergeCell ref="C105:I105"/>
    <mergeCell ref="BC80:BG80"/>
    <mergeCell ref="BM80:BQ80"/>
    <mergeCell ref="BH80:BL80"/>
    <mergeCell ref="A46:B46"/>
    <mergeCell ref="A56:B56"/>
    <mergeCell ref="AF46:AJ46"/>
    <mergeCell ref="AZ46:BC46"/>
    <mergeCell ref="AU46:AY46"/>
    <mergeCell ref="AA46:AE46"/>
    <mergeCell ref="C46:Z46"/>
    <mergeCell ref="AK46:AO46"/>
    <mergeCell ref="C56:BQ56"/>
    <mergeCell ref="BN46:BQ46"/>
    <mergeCell ref="BC78:BG78"/>
    <mergeCell ref="BC79:BG79"/>
    <mergeCell ref="BC77:BG77"/>
    <mergeCell ref="A74:BQ74"/>
    <mergeCell ref="AD79:AH79"/>
    <mergeCell ref="AI78:AM78"/>
    <mergeCell ref="BH78:BL78"/>
    <mergeCell ref="BM78:BQ78"/>
    <mergeCell ref="BM79:BQ79"/>
    <mergeCell ref="BH79:BL79"/>
    <mergeCell ref="C45:Z45"/>
    <mergeCell ref="AK45:AO45"/>
    <mergeCell ref="AF45:AJ45"/>
    <mergeCell ref="AA45:AE45"/>
    <mergeCell ref="C44:Z44"/>
    <mergeCell ref="AO2:BL6"/>
    <mergeCell ref="A7:BL7"/>
    <mergeCell ref="A8:BL8"/>
    <mergeCell ref="A9:BL9"/>
    <mergeCell ref="BI45:BM45"/>
    <mergeCell ref="AS77:AW77"/>
    <mergeCell ref="AN77:AR77"/>
    <mergeCell ref="AI77:AM77"/>
    <mergeCell ref="BC76:BQ76"/>
    <mergeCell ref="AA44:AE44"/>
    <mergeCell ref="AF44:AJ44"/>
    <mergeCell ref="AK44:AO44"/>
    <mergeCell ref="AI67:AM67"/>
    <mergeCell ref="AN67:AR67"/>
    <mergeCell ref="BN45:BQ45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6:AT46"/>
    <mergeCell ref="A44:B44"/>
    <mergeCell ref="A29:BL29"/>
    <mergeCell ref="A30:BL30"/>
    <mergeCell ref="A32:BL32"/>
    <mergeCell ref="A33:F33"/>
    <mergeCell ref="G33:BL33"/>
    <mergeCell ref="AU43:AY43"/>
    <mergeCell ref="AP43:AT43"/>
    <mergeCell ref="AA43:AE43"/>
    <mergeCell ref="BI44:BM44"/>
    <mergeCell ref="BN44:BQ44"/>
    <mergeCell ref="A39:BQ39"/>
    <mergeCell ref="BD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80:AM80"/>
    <mergeCell ref="AN80:AR80"/>
    <mergeCell ref="AS80:AW80"/>
    <mergeCell ref="AX80:BB80"/>
    <mergeCell ref="AU18:BB18"/>
    <mergeCell ref="BE20:BL20"/>
    <mergeCell ref="BE21:BL21"/>
    <mergeCell ref="AU44:AY44"/>
    <mergeCell ref="G25:BL25"/>
    <mergeCell ref="A40:BQ40"/>
    <mergeCell ref="J105:N105"/>
    <mergeCell ref="AX79:BB79"/>
    <mergeCell ref="BM77:BQ77"/>
    <mergeCell ref="BH77:BL77"/>
    <mergeCell ref="AD77:AH77"/>
    <mergeCell ref="AX77:BB77"/>
    <mergeCell ref="AX78:BB78"/>
    <mergeCell ref="AS78:AW78"/>
    <mergeCell ref="AI79:AM79"/>
    <mergeCell ref="AN79:AR79"/>
    <mergeCell ref="AS79:AW79"/>
    <mergeCell ref="A120:BL120"/>
    <mergeCell ref="A121:BL121"/>
    <mergeCell ref="O105:BQ105"/>
    <mergeCell ref="O106:BQ106"/>
    <mergeCell ref="O108:BQ108"/>
    <mergeCell ref="A108:B108"/>
    <mergeCell ref="C108:I108"/>
    <mergeCell ref="J108:N108"/>
    <mergeCell ref="A107:B107"/>
  </mergeCells>
  <phoneticPr fontId="0" type="noConversion"/>
  <conditionalFormatting sqref="C104 C122 C80 C108">
    <cfRule type="cellIs" dxfId="76" priority="77" stopIfTrue="1" operator="equal">
      <formula>$C79</formula>
    </cfRule>
  </conditionalFormatting>
  <conditionalFormatting sqref="A80:B80 A104:B104 A108:B108 A122:B122 A70:B70 A102:B102 A119:B119">
    <cfRule type="cellIs" dxfId="75" priority="78" stopIfTrue="1" operator="equal">
      <formula>0</formula>
    </cfRule>
  </conditionalFormatting>
  <conditionalFormatting sqref="A71:B71">
    <cfRule type="cellIs" dxfId="74" priority="76" stopIfTrue="1" operator="equal">
      <formula>0</formula>
    </cfRule>
  </conditionalFormatting>
  <conditionalFormatting sqref="C102">
    <cfRule type="cellIs" dxfId="73" priority="80" stopIfTrue="1" operator="equal">
      <formula>$C80</formula>
    </cfRule>
  </conditionalFormatting>
  <conditionalFormatting sqref="C81">
    <cfRule type="cellIs" dxfId="72" priority="73" stopIfTrue="1" operator="equal">
      <formula>$C80</formula>
    </cfRule>
  </conditionalFormatting>
  <conditionalFormatting sqref="A81:B81">
    <cfRule type="cellIs" dxfId="71" priority="74" stopIfTrue="1" operator="equal">
      <formula>0</formula>
    </cfRule>
  </conditionalFormatting>
  <conditionalFormatting sqref="C82">
    <cfRule type="cellIs" dxfId="70" priority="71" stopIfTrue="1" operator="equal">
      <formula>$C81</formula>
    </cfRule>
  </conditionalFormatting>
  <conditionalFormatting sqref="A82:B82">
    <cfRule type="cellIs" dxfId="69" priority="72" stopIfTrue="1" operator="equal">
      <formula>0</formula>
    </cfRule>
  </conditionalFormatting>
  <conditionalFormatting sqref="C83">
    <cfRule type="cellIs" dxfId="68" priority="69" stopIfTrue="1" operator="equal">
      <formula>$C82</formula>
    </cfRule>
  </conditionalFormatting>
  <conditionalFormatting sqref="A83:B83">
    <cfRule type="cellIs" dxfId="67" priority="70" stopIfTrue="1" operator="equal">
      <formula>0</formula>
    </cfRule>
  </conditionalFormatting>
  <conditionalFormatting sqref="C84">
    <cfRule type="cellIs" dxfId="66" priority="67" stopIfTrue="1" operator="equal">
      <formula>$C83</formula>
    </cfRule>
  </conditionalFormatting>
  <conditionalFormatting sqref="A84:B84">
    <cfRule type="cellIs" dxfId="65" priority="68" stopIfTrue="1" operator="equal">
      <formula>0</formula>
    </cfRule>
  </conditionalFormatting>
  <conditionalFormatting sqref="C85">
    <cfRule type="cellIs" dxfId="64" priority="65" stopIfTrue="1" operator="equal">
      <formula>$C84</formula>
    </cfRule>
  </conditionalFormatting>
  <conditionalFormatting sqref="A85:B85">
    <cfRule type="cellIs" dxfId="63" priority="66" stopIfTrue="1" operator="equal">
      <formula>0</formula>
    </cfRule>
  </conditionalFormatting>
  <conditionalFormatting sqref="C86">
    <cfRule type="cellIs" dxfId="62" priority="63" stopIfTrue="1" operator="equal">
      <formula>$C85</formula>
    </cfRule>
  </conditionalFormatting>
  <conditionalFormatting sqref="A86:B86">
    <cfRule type="cellIs" dxfId="61" priority="64" stopIfTrue="1" operator="equal">
      <formula>0</formula>
    </cfRule>
  </conditionalFormatting>
  <conditionalFormatting sqref="C87">
    <cfRule type="cellIs" dxfId="60" priority="61" stopIfTrue="1" operator="equal">
      <formula>$C86</formula>
    </cfRule>
  </conditionalFormatting>
  <conditionalFormatting sqref="A87:B87">
    <cfRule type="cellIs" dxfId="59" priority="62" stopIfTrue="1" operator="equal">
      <formula>0</formula>
    </cfRule>
  </conditionalFormatting>
  <conditionalFormatting sqref="C88">
    <cfRule type="cellIs" dxfId="58" priority="59" stopIfTrue="1" operator="equal">
      <formula>$C87</formula>
    </cfRule>
  </conditionalFormatting>
  <conditionalFormatting sqref="A88:B88">
    <cfRule type="cellIs" dxfId="57" priority="60" stopIfTrue="1" operator="equal">
      <formula>0</formula>
    </cfRule>
  </conditionalFormatting>
  <conditionalFormatting sqref="C89">
    <cfRule type="cellIs" dxfId="56" priority="57" stopIfTrue="1" operator="equal">
      <formula>$C88</formula>
    </cfRule>
  </conditionalFormatting>
  <conditionalFormatting sqref="A89:B89">
    <cfRule type="cellIs" dxfId="55" priority="58" stopIfTrue="1" operator="equal">
      <formula>0</formula>
    </cfRule>
  </conditionalFormatting>
  <conditionalFormatting sqref="C90">
    <cfRule type="cellIs" dxfId="54" priority="55" stopIfTrue="1" operator="equal">
      <formula>$C89</formula>
    </cfRule>
  </conditionalFormatting>
  <conditionalFormatting sqref="A90:B90">
    <cfRule type="cellIs" dxfId="53" priority="56" stopIfTrue="1" operator="equal">
      <formula>0</formula>
    </cfRule>
  </conditionalFormatting>
  <conditionalFormatting sqref="C91">
    <cfRule type="cellIs" dxfId="52" priority="53" stopIfTrue="1" operator="equal">
      <formula>$C90</formula>
    </cfRule>
  </conditionalFormatting>
  <conditionalFormatting sqref="A91:B91">
    <cfRule type="cellIs" dxfId="51" priority="54" stopIfTrue="1" operator="equal">
      <formula>0</formula>
    </cfRule>
  </conditionalFormatting>
  <conditionalFormatting sqref="C92">
    <cfRule type="cellIs" dxfId="50" priority="51" stopIfTrue="1" operator="equal">
      <formula>$C91</formula>
    </cfRule>
  </conditionalFormatting>
  <conditionalFormatting sqref="A92:B92">
    <cfRule type="cellIs" dxfId="49" priority="52" stopIfTrue="1" operator="equal">
      <formula>0</formula>
    </cfRule>
  </conditionalFormatting>
  <conditionalFormatting sqref="C93">
    <cfRule type="cellIs" dxfId="48" priority="49" stopIfTrue="1" operator="equal">
      <formula>$C92</formula>
    </cfRule>
  </conditionalFormatting>
  <conditionalFormatting sqref="A93:B93">
    <cfRule type="cellIs" dxfId="47" priority="50" stopIfTrue="1" operator="equal">
      <formula>0</formula>
    </cfRule>
  </conditionalFormatting>
  <conditionalFormatting sqref="C94">
    <cfRule type="cellIs" dxfId="46" priority="47" stopIfTrue="1" operator="equal">
      <formula>$C93</formula>
    </cfRule>
  </conditionalFormatting>
  <conditionalFormatting sqref="A94:B94">
    <cfRule type="cellIs" dxfId="45" priority="48" stopIfTrue="1" operator="equal">
      <formula>0</formula>
    </cfRule>
  </conditionalFormatting>
  <conditionalFormatting sqref="C95">
    <cfRule type="cellIs" dxfId="44" priority="45" stopIfTrue="1" operator="equal">
      <formula>$C94</formula>
    </cfRule>
  </conditionalFormatting>
  <conditionalFormatting sqref="A95:B95">
    <cfRule type="cellIs" dxfId="43" priority="46" stopIfTrue="1" operator="equal">
      <formula>0</formula>
    </cfRule>
  </conditionalFormatting>
  <conditionalFormatting sqref="C96">
    <cfRule type="cellIs" dxfId="42" priority="43" stopIfTrue="1" operator="equal">
      <formula>$C95</formula>
    </cfRule>
  </conditionalFormatting>
  <conditionalFormatting sqref="A96:B96">
    <cfRule type="cellIs" dxfId="41" priority="44" stopIfTrue="1" operator="equal">
      <formula>0</formula>
    </cfRule>
  </conditionalFormatting>
  <conditionalFormatting sqref="C97">
    <cfRule type="cellIs" dxfId="40" priority="41" stopIfTrue="1" operator="equal">
      <formula>$C96</formula>
    </cfRule>
  </conditionalFormatting>
  <conditionalFormatting sqref="A97:B97">
    <cfRule type="cellIs" dxfId="39" priority="42" stopIfTrue="1" operator="equal">
      <formula>0</formula>
    </cfRule>
  </conditionalFormatting>
  <conditionalFormatting sqref="C98">
    <cfRule type="cellIs" dxfId="38" priority="39" stopIfTrue="1" operator="equal">
      <formula>$C97</formula>
    </cfRule>
  </conditionalFormatting>
  <conditionalFormatting sqref="A98:B98">
    <cfRule type="cellIs" dxfId="37" priority="40" stopIfTrue="1" operator="equal">
      <formula>0</formula>
    </cfRule>
  </conditionalFormatting>
  <conditionalFormatting sqref="C99">
    <cfRule type="cellIs" dxfId="36" priority="37" stopIfTrue="1" operator="equal">
      <formula>$C98</formula>
    </cfRule>
  </conditionalFormatting>
  <conditionalFormatting sqref="A99:B99">
    <cfRule type="cellIs" dxfId="35" priority="38" stopIfTrue="1" operator="equal">
      <formula>0</formula>
    </cfRule>
  </conditionalFormatting>
  <conditionalFormatting sqref="C100">
    <cfRule type="cellIs" dxfId="34" priority="35" stopIfTrue="1" operator="equal">
      <formula>$C99</formula>
    </cfRule>
  </conditionalFormatting>
  <conditionalFormatting sqref="A100:B100">
    <cfRule type="cellIs" dxfId="33" priority="36" stopIfTrue="1" operator="equal">
      <formula>0</formula>
    </cfRule>
  </conditionalFormatting>
  <conditionalFormatting sqref="C101">
    <cfRule type="cellIs" dxfId="32" priority="33" stopIfTrue="1" operator="equal">
      <formula>$C100</formula>
    </cfRule>
  </conditionalFormatting>
  <conditionalFormatting sqref="A101:B101">
    <cfRule type="cellIs" dxfId="31" priority="34" stopIfTrue="1" operator="equal">
      <formula>0</formula>
    </cfRule>
  </conditionalFormatting>
  <conditionalFormatting sqref="C119">
    <cfRule type="cellIs" dxfId="30" priority="82" stopIfTrue="1" operator="equal">
      <formula>$C108</formula>
    </cfRule>
  </conditionalFormatting>
  <conditionalFormatting sqref="C109">
    <cfRule type="cellIs" dxfId="27" priority="27" stopIfTrue="1" operator="equal">
      <formula>#REF!</formula>
    </cfRule>
  </conditionalFormatting>
  <conditionalFormatting sqref="A109:B109">
    <cfRule type="cellIs" dxfId="26" priority="28" stopIfTrue="1" operator="equal">
      <formula>0</formula>
    </cfRule>
  </conditionalFormatting>
  <conditionalFormatting sqref="C110">
    <cfRule type="cellIs" dxfId="25" priority="25" stopIfTrue="1" operator="equal">
      <formula>$C109</formula>
    </cfRule>
  </conditionalFormatting>
  <conditionalFormatting sqref="A110:B110">
    <cfRule type="cellIs" dxfId="24" priority="26" stopIfTrue="1" operator="equal">
      <formula>0</formula>
    </cfRule>
  </conditionalFormatting>
  <conditionalFormatting sqref="C111">
    <cfRule type="cellIs" dxfId="21" priority="21" stopIfTrue="1" operator="equal">
      <formula>#REF!</formula>
    </cfRule>
  </conditionalFormatting>
  <conditionalFormatting sqref="A111:B111">
    <cfRule type="cellIs" dxfId="20" priority="22" stopIfTrue="1" operator="equal">
      <formula>0</formula>
    </cfRule>
  </conditionalFormatting>
  <conditionalFormatting sqref="C112">
    <cfRule type="cellIs" dxfId="19" priority="19" stopIfTrue="1" operator="equal">
      <formula>$C111</formula>
    </cfRule>
  </conditionalFormatting>
  <conditionalFormatting sqref="A112:B112">
    <cfRule type="cellIs" dxfId="18" priority="20" stopIfTrue="1" operator="equal">
      <formula>0</formula>
    </cfRule>
  </conditionalFormatting>
  <conditionalFormatting sqref="C113">
    <cfRule type="cellIs" dxfId="17" priority="17" stopIfTrue="1" operator="equal">
      <formula>$C112</formula>
    </cfRule>
  </conditionalFormatting>
  <conditionalFormatting sqref="A113:B113">
    <cfRule type="cellIs" dxfId="16" priority="18" stopIfTrue="1" operator="equal">
      <formula>0</formula>
    </cfRule>
  </conditionalFormatting>
  <conditionalFormatting sqref="C114">
    <cfRule type="cellIs" dxfId="15" priority="15" stopIfTrue="1" operator="equal">
      <formula>$C113</formula>
    </cfRule>
  </conditionalFormatting>
  <conditionalFormatting sqref="A114:B114">
    <cfRule type="cellIs" dxfId="14" priority="16" stopIfTrue="1" operator="equal">
      <formula>0</formula>
    </cfRule>
  </conditionalFormatting>
  <conditionalFormatting sqref="C115">
    <cfRule type="cellIs" dxfId="13" priority="13" stopIfTrue="1" operator="equal">
      <formula>$C114</formula>
    </cfRule>
  </conditionalFormatting>
  <conditionalFormatting sqref="A115:B115">
    <cfRule type="cellIs" dxfId="12" priority="14" stopIfTrue="1" operator="equal">
      <formula>0</formula>
    </cfRule>
  </conditionalFormatting>
  <conditionalFormatting sqref="C116">
    <cfRule type="cellIs" dxfId="9" priority="9" stopIfTrue="1" operator="equal">
      <formula>#REF!</formula>
    </cfRule>
  </conditionalFormatting>
  <conditionalFormatting sqref="A116:B116">
    <cfRule type="cellIs" dxfId="8" priority="10" stopIfTrue="1" operator="equal">
      <formula>0</formula>
    </cfRule>
  </conditionalFormatting>
  <conditionalFormatting sqref="C117">
    <cfRule type="cellIs" dxfId="7" priority="7" stopIfTrue="1" operator="equal">
      <formula>$C116</formula>
    </cfRule>
  </conditionalFormatting>
  <conditionalFormatting sqref="A117:B117">
    <cfRule type="cellIs" dxfId="6" priority="8" stopIfTrue="1" operator="equal">
      <formula>0</formula>
    </cfRule>
  </conditionalFormatting>
  <conditionalFormatting sqref="C118">
    <cfRule type="cellIs" dxfId="3" priority="3" stopIfTrue="1" operator="equal">
      <formula>#REF!</formula>
    </cfRule>
  </conditionalFormatting>
  <conditionalFormatting sqref="A118:B118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214-Buh</cp:lastModifiedBy>
  <cp:lastPrinted>2024-02-21T08:38:52Z</cp:lastPrinted>
  <dcterms:created xsi:type="dcterms:W3CDTF">2016-08-10T10:53:25Z</dcterms:created>
  <dcterms:modified xsi:type="dcterms:W3CDTF">2024-02-21T08:39:02Z</dcterms:modified>
</cp:coreProperties>
</file>