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4\звіти за 2023\"/>
    </mc:Choice>
  </mc:AlternateContent>
  <xr:revisionPtr revIDLastSave="0" documentId="13_ncr:1_{C6B5323D-DC3D-4FCA-800E-0C892C53F3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0216030" sheetId="1" r:id="rId1"/>
  </sheets>
  <definedNames>
    <definedName name="_xlnm.Print_Area" localSheetId="0">КПК0216030!$A$1:$BQ$130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97" i="1" l="1"/>
  <c r="BC97" i="1"/>
  <c r="BH96" i="1"/>
  <c r="BC96" i="1"/>
  <c r="BH95" i="1"/>
  <c r="BC95" i="1"/>
  <c r="BH93" i="1"/>
  <c r="BC93" i="1"/>
  <c r="BH92" i="1"/>
  <c r="BC92" i="1"/>
  <c r="BH91" i="1"/>
  <c r="BC91" i="1"/>
  <c r="BH90" i="1"/>
  <c r="BC90" i="1"/>
  <c r="BH88" i="1"/>
  <c r="BC88" i="1"/>
  <c r="BH87" i="1"/>
  <c r="BC87" i="1"/>
  <c r="BH86" i="1"/>
  <c r="BC86" i="1"/>
  <c r="BH85" i="1"/>
  <c r="BC85" i="1"/>
  <c r="BH83" i="1"/>
  <c r="BC83" i="1"/>
  <c r="BH82" i="1"/>
  <c r="BC82" i="1"/>
  <c r="BH81" i="1"/>
  <c r="BC81" i="1"/>
  <c r="BD71" i="1"/>
  <c r="AY71" i="1"/>
  <c r="BI71" i="1" s="1"/>
  <c r="AS71" i="1"/>
  <c r="AC71" i="1"/>
  <c r="BD70" i="1"/>
  <c r="AY70" i="1"/>
  <c r="AS70" i="1"/>
  <c r="AC70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70" i="1" l="1"/>
  <c r="BN51" i="1"/>
  <c r="BN50" i="1"/>
  <c r="BN49" i="1"/>
  <c r="BN48" i="1"/>
  <c r="BN47" i="1"/>
  <c r="BN46" i="1"/>
</calcChain>
</file>

<file path=xl/sharedStrings.xml><?xml version="1.0" encoding="utf-8"?>
<sst xmlns="http://schemas.openxmlformats.org/spreadsheetml/2006/main" count="264" uniqueCount="147">
  <si>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</si>
  <si>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</si>
  <si>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</si>
  <si>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</si>
  <si>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</si>
  <si>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</si>
  <si>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</si>
  <si>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</si>
  <si>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</si>
  <si>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</si>
  <si>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</si>
  <si>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</si>
  <si>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</si>
  <si>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</si>
  <si>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</si>
  <si>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</si>
  <si>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</si>
  <si>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</si>
  <si>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</si>
  <si>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</si>
  <si>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</si>
  <si>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</si>
  <si>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</si>
  <si>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</si>
  <si>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</si>
  <si>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</si>
  <si>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</si>
  <si>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</si>
  <si>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</si>
  <si>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</si>
  <si>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</si>
  <si>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</si>
  <si>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</si>
  <si>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</si>
  <si>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</si>
  <si>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</si>
  <si>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</si>
  <si>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</si>
  <si>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</si>
  <si>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</si>
  <si>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</si>
  <si>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</si>
  <si>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</si>
  <si>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</si>
  <si>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</si>
  <si>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</si>
  <si>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</si>
  <si>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</si>
  <si>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</si>
  <si>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</si>
  <si>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</si>
  <si>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</si>
  <si>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</si>
  <si>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</si>
  <si>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</si>
  <si>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</si>
  <si>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</si>
  <si>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</si>
  <si>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</si>
  <si>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</si>
  <si>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</si>
  <si>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</si>
  <si>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</si>
  <si>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</si>
  <si>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</si>
  <si>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</si>
  <si>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</si>
  <si>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</si>
  <si>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</si>
  <si>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</si>
  <si>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</si>
  <si>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</si>
  <si>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</si>
  <si>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</si>
  <si>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</si>
  <si>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</si>
  <si>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</si>
  <si>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</si>
  <si>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</si>
  <si>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</si>
  <si>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</si>
  <si>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Організація благоустрою населених пунктів</t>
  </si>
  <si>
    <t>Ремонт зовнішнього освітлення</t>
  </si>
  <si>
    <t>Забезпечення поточного та ямочного ремонту доріг міста (села, селища)</t>
  </si>
  <si>
    <t>Забезпечення облаштування та утримання території села, селища</t>
  </si>
  <si>
    <t>Відновлення твердого покриття доріг та тротуарів на об`єкті КНП "Чорноморська лікарня" Чорноморської міської ради Одеського району Одеської області</t>
  </si>
  <si>
    <t>Забезпечення облаштування та поточного утримання території села,селища</t>
  </si>
  <si>
    <t>Забезпечення поточного та ямочного ремонту доріг села</t>
  </si>
  <si>
    <t>Відновлення твердого покриття доріг та тротуарів на об'єкті КНП "Чорноморська лікарня" Чорноморської міської ради Одеського району Одеської області</t>
  </si>
  <si>
    <t>Відновлення твердого покриття (вимощення) на об'єкті КНП "Чорноморська лікарня" Чорноморської міської ради Одеського району Одеської області</t>
  </si>
  <si>
    <t>УСЬОГО</t>
  </si>
  <si>
    <t>Відхилення пояснюється економією коштів в результаті виконання заходів з благоустрою.</t>
  </si>
  <si>
    <t>Відхилення пояснюється зменшенням обсягів виконаних робіт при проведені поточного ремонту доріг у зв'язку з поганими погодними умовами.</t>
  </si>
  <si>
    <t>Між фактичними та затвердженими результативними показниками виникли розбіжності за рахунок збільшення протяжності мереж зовнішнього освітлення, на яких зроблені ремонтні роботи у кінці 2023 року по селищу Олександрівка ( на 0,7 км або на 25%)</t>
  </si>
  <si>
    <t>За цим напрямком видатки не здійснювалися, зв’язку з не першочерговістю його виконання.</t>
  </si>
  <si>
    <t>Міська програма ″Здоров’я населення Чорноморської міської територіальної громади на 2021-2025 роки″</t>
  </si>
  <si>
    <t>Усього</t>
  </si>
  <si>
    <t>затрат</t>
  </si>
  <si>
    <t/>
  </si>
  <si>
    <t>загальна площа теріторії сіл, селища</t>
  </si>
  <si>
    <t>тис.кв.м</t>
  </si>
  <si>
    <t>план території</t>
  </si>
  <si>
    <t>загальна площа вулично-дорожньої мережі</t>
  </si>
  <si>
    <t>загальна протяжність мережі зовнішнього освітлення</t>
  </si>
  <si>
    <t>км.</t>
  </si>
  <si>
    <t>продукту</t>
  </si>
  <si>
    <t>площа території сіл, селищ, що підлягає облаштуванню, утриманню, ремонту</t>
  </si>
  <si>
    <t>кошторисний розрахунок</t>
  </si>
  <si>
    <t>площа, на якій планується провести ремонт доріг</t>
  </si>
  <si>
    <t>протяжність мережі зовнішнього освітлення, на якій планується провести  ремонт</t>
  </si>
  <si>
    <t>кількість ділянок, що підлягають відновленню твердого покриття вимощенню</t>
  </si>
  <si>
    <t>од.</t>
  </si>
  <si>
    <t>ефективності</t>
  </si>
  <si>
    <t>середні витрати на утримання 1 тис кв.м. площі</t>
  </si>
  <si>
    <t>грн.</t>
  </si>
  <si>
    <t>розрахунок</t>
  </si>
  <si>
    <t>середні витрати на забезпечення ремонту 1 тис кв м доріг</t>
  </si>
  <si>
    <t>середні витрати на ремонт 1 км зовнішнього освітлення</t>
  </si>
  <si>
    <t>середні витрати на забезпечення ремонту 1 ділянки</t>
  </si>
  <si>
    <t>якості</t>
  </si>
  <si>
    <t>питома вага прибраної, доглянутої площі до загальної</t>
  </si>
  <si>
    <t>відс.</t>
  </si>
  <si>
    <t>питома вага площі, на якій планується здійснення ремонт доріг до загальної площі</t>
  </si>
  <si>
    <t>питома вага протяжності мережі зовнішнього освітлення, на якій планується провести ремонт, до її загальної протяжності</t>
  </si>
  <si>
    <t>Відхилення виникли у зв'язку зі зменшенням площі, на якій планувалось проведення облаштування та поточний ремонт у селі Малодолинське</t>
  </si>
  <si>
    <t>Ремонтні роботи не здійснювалися, зв’язку з не першочерговістю їх виконання.</t>
  </si>
  <si>
    <t>Відхилення пов'язані з економією бюджетних коштів</t>
  </si>
  <si>
    <t>Відхилення виникли у результаті зменшення обсягів поточного ремонту доріг та збільшення вартості матеріалів</t>
  </si>
  <si>
    <t>Відхилення виникли у результаті збільшення протяжності мереж зовнішнього освітлення, на яких проведені ремонтні роботи у селищі Олександрівка</t>
  </si>
  <si>
    <t>Підвищення рівня благоустрою міста (села, селища)</t>
  </si>
  <si>
    <t>Бюджетні асигнування в сумі 7 401,9 тис.грн, які було виділено в 2023 році, надали можливість в повному обсязі забеспечити реалізацію функцій та завдань програми. Це  поточний ремонт доріг,  ремонт зовнішнього освітлення та забезпечення  облаштування та поточного утримання селища Олександрівка та сіл Мала Долина та Бурлача Балка.</t>
  </si>
  <si>
    <t>У 2023 році бюджетна приграма виконана на 81%. Кредиторська заборгованість відсутня.</t>
  </si>
  <si>
    <t>0200000</t>
  </si>
  <si>
    <t>Виконавчий комітет Чорноморської міської ради Одеського району Одеської області</t>
  </si>
  <si>
    <t>Заступниця міського голови</t>
  </si>
  <si>
    <t>Начальниця відділу бухгалтерського обліку та звітності</t>
  </si>
  <si>
    <t>Наталя ЯВОЛОВА</t>
  </si>
  <si>
    <t>Оксана БОНЄВА</t>
  </si>
  <si>
    <t>04057043</t>
  </si>
  <si>
    <t>1558900000</t>
  </si>
  <si>
    <t xml:space="preserve">  гривень</t>
  </si>
  <si>
    <t>місцевого бюджету на 2023  рік</t>
  </si>
  <si>
    <t>0216030</t>
  </si>
  <si>
    <t>Виконавчий комiтет Чорноморської мiської ради Одеського району Одеської областi</t>
  </si>
  <si>
    <t>0210000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</si>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</sst>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30"/>
  <sheetViews>
    <sheetView tabSelected="1" topLeftCell="A98" zoomScaleNormal="100" workbookViewId="0">
      <selection activeCell="A105" sqref="A105:XFD10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59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141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6" t="s">
        <v>132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6"/>
      <c r="N14" s="108" t="s">
        <v>133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7"/>
      <c r="AU14" s="106" t="s">
        <v>138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10" t="s">
        <v>51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11" t="s">
        <v>52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8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6" t="s">
        <v>144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6"/>
      <c r="N17" s="108" t="s">
        <v>143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7"/>
      <c r="AU17" s="106" t="s">
        <v>138</v>
      </c>
      <c r="AV17" s="107"/>
      <c r="AW17" s="107"/>
      <c r="AX17" s="107"/>
      <c r="AY17" s="107"/>
      <c r="AZ17" s="107"/>
      <c r="BA17" s="107"/>
      <c r="BB17" s="107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10" t="s">
        <v>51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8"/>
      <c r="N18" s="111" t="s">
        <v>54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8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106" t="s">
        <v>142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145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0"/>
      <c r="AA20" s="106" t="s">
        <v>146</v>
      </c>
      <c r="AB20" s="107"/>
      <c r="AC20" s="107"/>
      <c r="AD20" s="107"/>
      <c r="AE20" s="107"/>
      <c r="AF20" s="107"/>
      <c r="AG20" s="107"/>
      <c r="AH20" s="107"/>
      <c r="AI20" s="107"/>
      <c r="AJ20" s="20"/>
      <c r="AK20" s="113" t="s">
        <v>81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0"/>
      <c r="BE20" s="106" t="s">
        <v>139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2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2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2"/>
      <c r="BE21" s="110" t="s">
        <v>58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5" t="s">
        <v>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77" t="s">
        <v>3</v>
      </c>
      <c r="B24" s="77"/>
      <c r="C24" s="77"/>
      <c r="D24" s="77"/>
      <c r="E24" s="77"/>
      <c r="F24" s="77"/>
      <c r="G24" s="78" t="s">
        <v>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0.5" hidden="1" customHeight="1" x14ac:dyDescent="0.2">
      <c r="A25" s="42" t="s">
        <v>36</v>
      </c>
      <c r="B25" s="42"/>
      <c r="C25" s="42"/>
      <c r="D25" s="42"/>
      <c r="E25" s="42"/>
      <c r="F25" s="42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49</v>
      </c>
    </row>
    <row r="26" spans="1:79" ht="15.75" customHeight="1" x14ac:dyDescent="0.2">
      <c r="A26" s="42">
        <v>1</v>
      </c>
      <c r="B26" s="42"/>
      <c r="C26" s="42"/>
      <c r="D26" s="42"/>
      <c r="E26" s="42"/>
      <c r="F26" s="42"/>
      <c r="G26" s="59" t="s">
        <v>81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47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112" t="s">
        <v>129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75" t="s">
        <v>41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77" t="s">
        <v>3</v>
      </c>
      <c r="B32" s="77"/>
      <c r="C32" s="77"/>
      <c r="D32" s="77"/>
      <c r="E32" s="77"/>
      <c r="F32" s="77"/>
      <c r="G32" s="78" t="s">
        <v>39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 x14ac:dyDescent="0.2">
      <c r="A33" s="42" t="s">
        <v>13</v>
      </c>
      <c r="B33" s="42"/>
      <c r="C33" s="42"/>
      <c r="D33" s="42"/>
      <c r="E33" s="42"/>
      <c r="F33" s="42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50</v>
      </c>
    </row>
    <row r="34" spans="1:79" ht="15" customHeight="1" x14ac:dyDescent="0.2">
      <c r="A34" s="42">
        <v>1</v>
      </c>
      <c r="B34" s="42"/>
      <c r="C34" s="42"/>
      <c r="D34" s="42"/>
      <c r="E34" s="42"/>
      <c r="F34" s="42"/>
      <c r="G34" s="59" t="s">
        <v>82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48</v>
      </c>
    </row>
    <row r="35" spans="1:79" ht="15" customHeight="1" x14ac:dyDescent="0.2">
      <c r="A35" s="42">
        <v>2</v>
      </c>
      <c r="B35" s="42"/>
      <c r="C35" s="42"/>
      <c r="D35" s="42"/>
      <c r="E35" s="42"/>
      <c r="F35" s="42"/>
      <c r="G35" s="59" t="s">
        <v>83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5" customHeight="1" x14ac:dyDescent="0.2">
      <c r="A36" s="42">
        <v>3</v>
      </c>
      <c r="B36" s="42"/>
      <c r="C36" s="42"/>
      <c r="D36" s="42"/>
      <c r="E36" s="42"/>
      <c r="F36" s="42"/>
      <c r="G36" s="59" t="s">
        <v>84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5" customHeight="1" x14ac:dyDescent="0.2">
      <c r="A37" s="42">
        <v>4</v>
      </c>
      <c r="B37" s="42"/>
      <c r="C37" s="42"/>
      <c r="D37" s="42"/>
      <c r="E37" s="42"/>
      <c r="F37" s="42"/>
      <c r="G37" s="59" t="s">
        <v>85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9" spans="1:79" ht="15.75" customHeight="1" x14ac:dyDescent="0.2">
      <c r="A39" s="75" t="s">
        <v>74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79" ht="15.75" customHeight="1" x14ac:dyDescent="0.2">
      <c r="A40" s="75" t="s">
        <v>75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</row>
    <row r="41" spans="1:79" ht="15" customHeight="1" x14ac:dyDescent="0.2">
      <c r="A41" s="76" t="s">
        <v>140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1:79" ht="48" customHeight="1" x14ac:dyDescent="0.2">
      <c r="A42" s="66" t="s">
        <v>3</v>
      </c>
      <c r="B42" s="66"/>
      <c r="C42" s="66" t="s">
        <v>67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 t="s">
        <v>25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 t="s">
        <v>44</v>
      </c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 t="s">
        <v>0</v>
      </c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29.1" customHeigh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 t="s">
        <v>2</v>
      </c>
      <c r="AB43" s="66"/>
      <c r="AC43" s="66"/>
      <c r="AD43" s="66"/>
      <c r="AE43" s="66"/>
      <c r="AF43" s="66" t="s">
        <v>1</v>
      </c>
      <c r="AG43" s="66"/>
      <c r="AH43" s="66"/>
      <c r="AI43" s="66"/>
      <c r="AJ43" s="66"/>
      <c r="AK43" s="66" t="s">
        <v>26</v>
      </c>
      <c r="AL43" s="66"/>
      <c r="AM43" s="66"/>
      <c r="AN43" s="66"/>
      <c r="AO43" s="66"/>
      <c r="AP43" s="66" t="s">
        <v>2</v>
      </c>
      <c r="AQ43" s="66"/>
      <c r="AR43" s="66"/>
      <c r="AS43" s="66"/>
      <c r="AT43" s="66"/>
      <c r="AU43" s="66" t="s">
        <v>1</v>
      </c>
      <c r="AV43" s="66"/>
      <c r="AW43" s="66"/>
      <c r="AX43" s="66"/>
      <c r="AY43" s="66"/>
      <c r="AZ43" s="66" t="s">
        <v>26</v>
      </c>
      <c r="BA43" s="66"/>
      <c r="BB43" s="66"/>
      <c r="BC43" s="66"/>
      <c r="BD43" s="66" t="s">
        <v>2</v>
      </c>
      <c r="BE43" s="66"/>
      <c r="BF43" s="66"/>
      <c r="BG43" s="66"/>
      <c r="BH43" s="66"/>
      <c r="BI43" s="66" t="s">
        <v>1</v>
      </c>
      <c r="BJ43" s="66"/>
      <c r="BK43" s="66"/>
      <c r="BL43" s="66"/>
      <c r="BM43" s="66"/>
      <c r="BN43" s="66" t="s">
        <v>27</v>
      </c>
      <c r="BO43" s="66"/>
      <c r="BP43" s="66"/>
      <c r="BQ43" s="66"/>
    </row>
    <row r="44" spans="1:79" ht="15.95" customHeight="1" x14ac:dyDescent="0.2">
      <c r="A44" s="66">
        <v>1</v>
      </c>
      <c r="B44" s="66"/>
      <c r="C44" s="66">
        <v>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71">
        <v>3</v>
      </c>
      <c r="AB44" s="72"/>
      <c r="AC44" s="72"/>
      <c r="AD44" s="72"/>
      <c r="AE44" s="73"/>
      <c r="AF44" s="71">
        <v>4</v>
      </c>
      <c r="AG44" s="72"/>
      <c r="AH44" s="72"/>
      <c r="AI44" s="72"/>
      <c r="AJ44" s="73"/>
      <c r="AK44" s="71">
        <v>5</v>
      </c>
      <c r="AL44" s="72"/>
      <c r="AM44" s="72"/>
      <c r="AN44" s="72"/>
      <c r="AO44" s="73"/>
      <c r="AP44" s="71">
        <v>6</v>
      </c>
      <c r="AQ44" s="72"/>
      <c r="AR44" s="72"/>
      <c r="AS44" s="72"/>
      <c r="AT44" s="73"/>
      <c r="AU44" s="71">
        <v>7</v>
      </c>
      <c r="AV44" s="72"/>
      <c r="AW44" s="72"/>
      <c r="AX44" s="72"/>
      <c r="AY44" s="73"/>
      <c r="AZ44" s="71">
        <v>8</v>
      </c>
      <c r="BA44" s="72"/>
      <c r="BB44" s="72"/>
      <c r="BC44" s="73"/>
      <c r="BD44" s="71">
        <v>9</v>
      </c>
      <c r="BE44" s="72"/>
      <c r="BF44" s="72"/>
      <c r="BG44" s="72"/>
      <c r="BH44" s="73"/>
      <c r="BI44" s="66">
        <v>10</v>
      </c>
      <c r="BJ44" s="66"/>
      <c r="BK44" s="66"/>
      <c r="BL44" s="66"/>
      <c r="BM44" s="66"/>
      <c r="BN44" s="66">
        <v>11</v>
      </c>
      <c r="BO44" s="66"/>
      <c r="BP44" s="66"/>
      <c r="BQ44" s="66"/>
    </row>
    <row r="45" spans="1:79" ht="15.75" hidden="1" customHeight="1" x14ac:dyDescent="0.2">
      <c r="A45" s="42" t="s">
        <v>13</v>
      </c>
      <c r="B45" s="42"/>
      <c r="C45" s="74" t="s">
        <v>14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58"/>
      <c r="AA45" s="68" t="s">
        <v>10</v>
      </c>
      <c r="AB45" s="68"/>
      <c r="AC45" s="68"/>
      <c r="AD45" s="68"/>
      <c r="AE45" s="68"/>
      <c r="AF45" s="68" t="s">
        <v>9</v>
      </c>
      <c r="AG45" s="68"/>
      <c r="AH45" s="68"/>
      <c r="AI45" s="68"/>
      <c r="AJ45" s="68"/>
      <c r="AK45" s="34" t="s">
        <v>16</v>
      </c>
      <c r="AL45" s="34"/>
      <c r="AM45" s="34"/>
      <c r="AN45" s="34"/>
      <c r="AO45" s="34"/>
      <c r="AP45" s="68" t="s">
        <v>11</v>
      </c>
      <c r="AQ45" s="68"/>
      <c r="AR45" s="68"/>
      <c r="AS45" s="68"/>
      <c r="AT45" s="68"/>
      <c r="AU45" s="68" t="s">
        <v>12</v>
      </c>
      <c r="AV45" s="68"/>
      <c r="AW45" s="68"/>
      <c r="AX45" s="68"/>
      <c r="AY45" s="68"/>
      <c r="AZ45" s="34" t="s">
        <v>16</v>
      </c>
      <c r="BA45" s="34"/>
      <c r="BB45" s="34"/>
      <c r="BC45" s="34"/>
      <c r="BD45" s="42" t="s">
        <v>31</v>
      </c>
      <c r="BE45" s="42"/>
      <c r="BF45" s="42"/>
      <c r="BG45" s="42"/>
      <c r="BH45" s="42"/>
      <c r="BI45" s="42" t="s">
        <v>31</v>
      </c>
      <c r="BJ45" s="42"/>
      <c r="BK45" s="42"/>
      <c r="BL45" s="42"/>
      <c r="BM45" s="42"/>
      <c r="BN45" s="69" t="s">
        <v>16</v>
      </c>
      <c r="BO45" s="69"/>
      <c r="BP45" s="69"/>
      <c r="BQ45" s="69"/>
      <c r="CA45" s="1" t="s">
        <v>19</v>
      </c>
    </row>
    <row r="46" spans="1:79" ht="15" customHeight="1" x14ac:dyDescent="0.2">
      <c r="A46" s="42">
        <v>1</v>
      </c>
      <c r="B46" s="42"/>
      <c r="C46" s="43" t="s">
        <v>86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50">
        <v>2554000</v>
      </c>
      <c r="AB46" s="50"/>
      <c r="AC46" s="50"/>
      <c r="AD46" s="50"/>
      <c r="AE46" s="50"/>
      <c r="AF46" s="50">
        <v>108900</v>
      </c>
      <c r="AG46" s="50"/>
      <c r="AH46" s="50"/>
      <c r="AI46" s="50"/>
      <c r="AJ46" s="50"/>
      <c r="AK46" s="50">
        <f t="shared" ref="AK46:AK51" si="0">AA46+AF46</f>
        <v>2662900</v>
      </c>
      <c r="AL46" s="50"/>
      <c r="AM46" s="50"/>
      <c r="AN46" s="50"/>
      <c r="AO46" s="50"/>
      <c r="AP46" s="50">
        <v>2356709.61</v>
      </c>
      <c r="AQ46" s="50"/>
      <c r="AR46" s="50"/>
      <c r="AS46" s="50"/>
      <c r="AT46" s="50"/>
      <c r="AU46" s="50">
        <v>0</v>
      </c>
      <c r="AV46" s="50"/>
      <c r="AW46" s="50"/>
      <c r="AX46" s="50"/>
      <c r="AY46" s="50"/>
      <c r="AZ46" s="50">
        <f t="shared" ref="AZ46:AZ51" si="1">AP46+AU46</f>
        <v>2356709.61</v>
      </c>
      <c r="BA46" s="50"/>
      <c r="BB46" s="50"/>
      <c r="BC46" s="50"/>
      <c r="BD46" s="50">
        <f t="shared" ref="BD46:BD51" si="2">AP46-AA46</f>
        <v>-197290.39000000013</v>
      </c>
      <c r="BE46" s="50"/>
      <c r="BF46" s="50"/>
      <c r="BG46" s="50"/>
      <c r="BH46" s="50"/>
      <c r="BI46" s="50">
        <f t="shared" ref="BI46:BI51" si="3">AU46-AF46</f>
        <v>-108900</v>
      </c>
      <c r="BJ46" s="50"/>
      <c r="BK46" s="50"/>
      <c r="BL46" s="50"/>
      <c r="BM46" s="50"/>
      <c r="BN46" s="50">
        <f t="shared" ref="BN46:BN51" si="4">BD46+BI46</f>
        <v>-306190.39000000013</v>
      </c>
      <c r="BO46" s="50"/>
      <c r="BP46" s="50"/>
      <c r="BQ46" s="50"/>
      <c r="CA46" s="1" t="s">
        <v>20</v>
      </c>
    </row>
    <row r="47" spans="1:79" ht="15" customHeight="1" x14ac:dyDescent="0.2">
      <c r="A47" s="42">
        <v>2</v>
      </c>
      <c r="B47" s="42"/>
      <c r="C47" s="43" t="s">
        <v>87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50">
        <v>3720700</v>
      </c>
      <c r="AB47" s="50"/>
      <c r="AC47" s="50"/>
      <c r="AD47" s="50"/>
      <c r="AE47" s="50"/>
      <c r="AF47" s="50">
        <v>0</v>
      </c>
      <c r="AG47" s="50"/>
      <c r="AH47" s="50"/>
      <c r="AI47" s="50"/>
      <c r="AJ47" s="50"/>
      <c r="AK47" s="50">
        <f t="shared" si="0"/>
        <v>3720700</v>
      </c>
      <c r="AL47" s="50"/>
      <c r="AM47" s="50"/>
      <c r="AN47" s="50"/>
      <c r="AO47" s="50"/>
      <c r="AP47" s="50">
        <v>3271886</v>
      </c>
      <c r="AQ47" s="50"/>
      <c r="AR47" s="50"/>
      <c r="AS47" s="50"/>
      <c r="AT47" s="50"/>
      <c r="AU47" s="50">
        <v>0</v>
      </c>
      <c r="AV47" s="50"/>
      <c r="AW47" s="50"/>
      <c r="AX47" s="50"/>
      <c r="AY47" s="50"/>
      <c r="AZ47" s="50">
        <f t="shared" si="1"/>
        <v>3271886</v>
      </c>
      <c r="BA47" s="50"/>
      <c r="BB47" s="50"/>
      <c r="BC47" s="50"/>
      <c r="BD47" s="50">
        <f t="shared" si="2"/>
        <v>-448814</v>
      </c>
      <c r="BE47" s="50"/>
      <c r="BF47" s="50"/>
      <c r="BG47" s="50"/>
      <c r="BH47" s="50"/>
      <c r="BI47" s="50">
        <f t="shared" si="3"/>
        <v>0</v>
      </c>
      <c r="BJ47" s="50"/>
      <c r="BK47" s="50"/>
      <c r="BL47" s="50"/>
      <c r="BM47" s="50"/>
      <c r="BN47" s="50">
        <f t="shared" si="4"/>
        <v>-448814</v>
      </c>
      <c r="BO47" s="50"/>
      <c r="BP47" s="50"/>
      <c r="BQ47" s="50"/>
    </row>
    <row r="48" spans="1:79" ht="15" customHeight="1" x14ac:dyDescent="0.2">
      <c r="A48" s="42">
        <v>3</v>
      </c>
      <c r="B48" s="42"/>
      <c r="C48" s="43" t="s">
        <v>82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50">
        <v>1331600</v>
      </c>
      <c r="AB48" s="50"/>
      <c r="AC48" s="50"/>
      <c r="AD48" s="50"/>
      <c r="AE48" s="50"/>
      <c r="AF48" s="50">
        <v>0</v>
      </c>
      <c r="AG48" s="50"/>
      <c r="AH48" s="50"/>
      <c r="AI48" s="50"/>
      <c r="AJ48" s="50"/>
      <c r="AK48" s="50">
        <f t="shared" si="0"/>
        <v>1331600</v>
      </c>
      <c r="AL48" s="50"/>
      <c r="AM48" s="50"/>
      <c r="AN48" s="50"/>
      <c r="AO48" s="50"/>
      <c r="AP48" s="50">
        <v>1773340.79</v>
      </c>
      <c r="AQ48" s="50"/>
      <c r="AR48" s="50"/>
      <c r="AS48" s="50"/>
      <c r="AT48" s="50"/>
      <c r="AU48" s="50">
        <v>0</v>
      </c>
      <c r="AV48" s="50"/>
      <c r="AW48" s="50"/>
      <c r="AX48" s="50"/>
      <c r="AY48" s="50"/>
      <c r="AZ48" s="50">
        <f t="shared" si="1"/>
        <v>1773340.79</v>
      </c>
      <c r="BA48" s="50"/>
      <c r="BB48" s="50"/>
      <c r="BC48" s="50"/>
      <c r="BD48" s="50">
        <f t="shared" si="2"/>
        <v>441740.79000000004</v>
      </c>
      <c r="BE48" s="50"/>
      <c r="BF48" s="50"/>
      <c r="BG48" s="50"/>
      <c r="BH48" s="50"/>
      <c r="BI48" s="50">
        <f t="shared" si="3"/>
        <v>0</v>
      </c>
      <c r="BJ48" s="50"/>
      <c r="BK48" s="50"/>
      <c r="BL48" s="50"/>
      <c r="BM48" s="50"/>
      <c r="BN48" s="50">
        <f t="shared" si="4"/>
        <v>441740.79000000004</v>
      </c>
      <c r="BO48" s="50"/>
      <c r="BP48" s="50"/>
      <c r="BQ48" s="50"/>
    </row>
    <row r="49" spans="1:79" ht="25.5" customHeight="1" x14ac:dyDescent="0.2">
      <c r="A49" s="42">
        <v>4</v>
      </c>
      <c r="B49" s="42"/>
      <c r="C49" s="43" t="s">
        <v>88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50">
        <v>1500000</v>
      </c>
      <c r="AB49" s="50"/>
      <c r="AC49" s="50"/>
      <c r="AD49" s="50"/>
      <c r="AE49" s="50"/>
      <c r="AF49" s="50">
        <v>0</v>
      </c>
      <c r="AG49" s="50"/>
      <c r="AH49" s="50"/>
      <c r="AI49" s="50"/>
      <c r="AJ49" s="50"/>
      <c r="AK49" s="50">
        <f t="shared" si="0"/>
        <v>1500000</v>
      </c>
      <c r="AL49" s="50"/>
      <c r="AM49" s="50"/>
      <c r="AN49" s="50"/>
      <c r="AO49" s="50"/>
      <c r="AP49" s="50">
        <v>0</v>
      </c>
      <c r="AQ49" s="50"/>
      <c r="AR49" s="50"/>
      <c r="AS49" s="50"/>
      <c r="AT49" s="50"/>
      <c r="AU49" s="50">
        <v>0</v>
      </c>
      <c r="AV49" s="50"/>
      <c r="AW49" s="50"/>
      <c r="AX49" s="50"/>
      <c r="AY49" s="50"/>
      <c r="AZ49" s="50">
        <f t="shared" si="1"/>
        <v>0</v>
      </c>
      <c r="BA49" s="50"/>
      <c r="BB49" s="50"/>
      <c r="BC49" s="50"/>
      <c r="BD49" s="50">
        <f t="shared" si="2"/>
        <v>-1500000</v>
      </c>
      <c r="BE49" s="50"/>
      <c r="BF49" s="50"/>
      <c r="BG49" s="50"/>
      <c r="BH49" s="50"/>
      <c r="BI49" s="50">
        <f t="shared" si="3"/>
        <v>0</v>
      </c>
      <c r="BJ49" s="50"/>
      <c r="BK49" s="50"/>
      <c r="BL49" s="50"/>
      <c r="BM49" s="50"/>
      <c r="BN49" s="50">
        <f t="shared" si="4"/>
        <v>-1500000</v>
      </c>
      <c r="BO49" s="50"/>
      <c r="BP49" s="50"/>
      <c r="BQ49" s="50"/>
    </row>
    <row r="50" spans="1:79" ht="25.5" customHeight="1" x14ac:dyDescent="0.2">
      <c r="A50" s="42">
        <v>5</v>
      </c>
      <c r="B50" s="42"/>
      <c r="C50" s="43" t="s">
        <v>89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  <c r="AA50" s="50">
        <v>30000</v>
      </c>
      <c r="AB50" s="50"/>
      <c r="AC50" s="50"/>
      <c r="AD50" s="50"/>
      <c r="AE50" s="50"/>
      <c r="AF50" s="50">
        <v>0</v>
      </c>
      <c r="AG50" s="50"/>
      <c r="AH50" s="50"/>
      <c r="AI50" s="50"/>
      <c r="AJ50" s="50"/>
      <c r="AK50" s="50">
        <f t="shared" si="0"/>
        <v>30000</v>
      </c>
      <c r="AL50" s="50"/>
      <c r="AM50" s="50"/>
      <c r="AN50" s="50"/>
      <c r="AO50" s="50"/>
      <c r="AP50" s="50">
        <v>0</v>
      </c>
      <c r="AQ50" s="50"/>
      <c r="AR50" s="50"/>
      <c r="AS50" s="50"/>
      <c r="AT50" s="50"/>
      <c r="AU50" s="50">
        <v>0</v>
      </c>
      <c r="AV50" s="50"/>
      <c r="AW50" s="50"/>
      <c r="AX50" s="50"/>
      <c r="AY50" s="50"/>
      <c r="AZ50" s="50">
        <f t="shared" si="1"/>
        <v>0</v>
      </c>
      <c r="BA50" s="50"/>
      <c r="BB50" s="50"/>
      <c r="BC50" s="50"/>
      <c r="BD50" s="50">
        <f t="shared" si="2"/>
        <v>-30000</v>
      </c>
      <c r="BE50" s="50"/>
      <c r="BF50" s="50"/>
      <c r="BG50" s="50"/>
      <c r="BH50" s="50"/>
      <c r="BI50" s="50">
        <f t="shared" si="3"/>
        <v>0</v>
      </c>
      <c r="BJ50" s="50"/>
      <c r="BK50" s="50"/>
      <c r="BL50" s="50"/>
      <c r="BM50" s="50"/>
      <c r="BN50" s="50">
        <f t="shared" si="4"/>
        <v>-30000</v>
      </c>
      <c r="BO50" s="50"/>
      <c r="BP50" s="50"/>
      <c r="BQ50" s="50"/>
    </row>
    <row r="51" spans="1:79" s="30" customFormat="1" ht="15" customHeight="1" x14ac:dyDescent="0.2">
      <c r="A51" s="34"/>
      <c r="B51" s="34"/>
      <c r="C51" s="35" t="s">
        <v>90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53">
        <v>9136300</v>
      </c>
      <c r="AB51" s="53"/>
      <c r="AC51" s="53"/>
      <c r="AD51" s="53"/>
      <c r="AE51" s="53"/>
      <c r="AF51" s="53">
        <v>108900</v>
      </c>
      <c r="AG51" s="53"/>
      <c r="AH51" s="53"/>
      <c r="AI51" s="53"/>
      <c r="AJ51" s="53"/>
      <c r="AK51" s="53">
        <f t="shared" si="0"/>
        <v>9245200</v>
      </c>
      <c r="AL51" s="53"/>
      <c r="AM51" s="53"/>
      <c r="AN51" s="53"/>
      <c r="AO51" s="53"/>
      <c r="AP51" s="53">
        <v>7401936.3999999994</v>
      </c>
      <c r="AQ51" s="53"/>
      <c r="AR51" s="53"/>
      <c r="AS51" s="53"/>
      <c r="AT51" s="53"/>
      <c r="AU51" s="53">
        <v>0</v>
      </c>
      <c r="AV51" s="53"/>
      <c r="AW51" s="53"/>
      <c r="AX51" s="53"/>
      <c r="AY51" s="53"/>
      <c r="AZ51" s="53">
        <f t="shared" si="1"/>
        <v>7401936.3999999994</v>
      </c>
      <c r="BA51" s="53"/>
      <c r="BB51" s="53"/>
      <c r="BC51" s="53"/>
      <c r="BD51" s="53">
        <f t="shared" si="2"/>
        <v>-1734363.6000000006</v>
      </c>
      <c r="BE51" s="53"/>
      <c r="BF51" s="53"/>
      <c r="BG51" s="53"/>
      <c r="BH51" s="53"/>
      <c r="BI51" s="53">
        <f t="shared" si="3"/>
        <v>-108900</v>
      </c>
      <c r="BJ51" s="53"/>
      <c r="BK51" s="53"/>
      <c r="BL51" s="53"/>
      <c r="BM51" s="53"/>
      <c r="BN51" s="53">
        <f t="shared" si="4"/>
        <v>-1843263.6000000006</v>
      </c>
      <c r="BO51" s="53"/>
      <c r="BP51" s="53"/>
      <c r="BQ51" s="53"/>
    </row>
    <row r="53" spans="1:79" ht="29.25" customHeight="1" x14ac:dyDescent="0.2">
      <c r="A53" s="75" t="s">
        <v>76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</row>
    <row r="54" spans="1:79" ht="9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79" ht="15.75" customHeight="1" x14ac:dyDescent="0.2">
      <c r="A55" s="66" t="s">
        <v>3</v>
      </c>
      <c r="B55" s="66"/>
      <c r="C55" s="66" t="s">
        <v>60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6" spans="1:79" ht="15.75" x14ac:dyDescent="0.2">
      <c r="A56" s="66">
        <v>1</v>
      </c>
      <c r="B56" s="66"/>
      <c r="C56" s="90">
        <v>2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</row>
    <row r="57" spans="1:79" hidden="1" x14ac:dyDescent="0.2">
      <c r="A57" s="88" t="s">
        <v>13</v>
      </c>
      <c r="B57" s="89"/>
      <c r="C57" s="91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CA57" s="1" t="s">
        <v>70</v>
      </c>
    </row>
    <row r="58" spans="1:79" ht="14.25" customHeight="1" x14ac:dyDescent="0.2">
      <c r="A58" s="57">
        <v>1</v>
      </c>
      <c r="B58" s="58"/>
      <c r="C58" s="43" t="s">
        <v>91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5"/>
      <c r="CA58" s="1" t="s">
        <v>61</v>
      </c>
    </row>
    <row r="59" spans="1:79" ht="14.25" customHeight="1" x14ac:dyDescent="0.2">
      <c r="A59" s="57">
        <v>2</v>
      </c>
      <c r="B59" s="58"/>
      <c r="C59" s="43" t="s">
        <v>92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5"/>
    </row>
    <row r="60" spans="1:79" ht="25.5" customHeight="1" x14ac:dyDescent="0.2">
      <c r="A60" s="57">
        <v>3</v>
      </c>
      <c r="B60" s="58"/>
      <c r="C60" s="43" t="s">
        <v>93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5"/>
    </row>
    <row r="61" spans="1:79" ht="14.25" customHeight="1" x14ac:dyDescent="0.2">
      <c r="A61" s="57">
        <v>4</v>
      </c>
      <c r="B61" s="58"/>
      <c r="C61" s="43" t="s">
        <v>94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5"/>
    </row>
    <row r="62" spans="1:79" ht="14.25" customHeight="1" x14ac:dyDescent="0.2">
      <c r="A62" s="57">
        <v>5</v>
      </c>
      <c r="B62" s="58"/>
      <c r="C62" s="43" t="s">
        <v>94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</row>
    <row r="64" spans="1:79" ht="15.75" customHeight="1" x14ac:dyDescent="0.2">
      <c r="A64" s="75" t="s">
        <v>42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</row>
    <row r="65" spans="1:79" ht="15" customHeight="1" x14ac:dyDescent="0.2">
      <c r="A65" s="76" t="s">
        <v>140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</row>
    <row r="66" spans="1:79" ht="28.5" customHeight="1" x14ac:dyDescent="0.2">
      <c r="A66" s="62" t="s">
        <v>3</v>
      </c>
      <c r="B66" s="63"/>
      <c r="C66" s="66" t="s">
        <v>28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 t="s">
        <v>25</v>
      </c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 t="s">
        <v>44</v>
      </c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 t="s">
        <v>0</v>
      </c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2"/>
      <c r="BP66" s="2"/>
      <c r="BQ66" s="2"/>
    </row>
    <row r="67" spans="1:79" ht="29.1" customHeight="1" x14ac:dyDescent="0.2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 t="s">
        <v>2</v>
      </c>
      <c r="T67" s="66"/>
      <c r="U67" s="66"/>
      <c r="V67" s="66"/>
      <c r="W67" s="66"/>
      <c r="X67" s="66" t="s">
        <v>1</v>
      </c>
      <c r="Y67" s="66"/>
      <c r="Z67" s="66"/>
      <c r="AA67" s="66"/>
      <c r="AB67" s="66"/>
      <c r="AC67" s="66" t="s">
        <v>26</v>
      </c>
      <c r="AD67" s="66"/>
      <c r="AE67" s="66"/>
      <c r="AF67" s="66"/>
      <c r="AG67" s="66"/>
      <c r="AH67" s="66"/>
      <c r="AI67" s="66" t="s">
        <v>2</v>
      </c>
      <c r="AJ67" s="66"/>
      <c r="AK67" s="66"/>
      <c r="AL67" s="66"/>
      <c r="AM67" s="66"/>
      <c r="AN67" s="66" t="s">
        <v>1</v>
      </c>
      <c r="AO67" s="66"/>
      <c r="AP67" s="66"/>
      <c r="AQ67" s="66"/>
      <c r="AR67" s="66"/>
      <c r="AS67" s="66" t="s">
        <v>26</v>
      </c>
      <c r="AT67" s="66"/>
      <c r="AU67" s="66"/>
      <c r="AV67" s="66"/>
      <c r="AW67" s="66"/>
      <c r="AX67" s="66"/>
      <c r="AY67" s="71" t="s">
        <v>2</v>
      </c>
      <c r="AZ67" s="72"/>
      <c r="BA67" s="72"/>
      <c r="BB67" s="72"/>
      <c r="BC67" s="73"/>
      <c r="BD67" s="71" t="s">
        <v>1</v>
      </c>
      <c r="BE67" s="72"/>
      <c r="BF67" s="72"/>
      <c r="BG67" s="72"/>
      <c r="BH67" s="73"/>
      <c r="BI67" s="66" t="s">
        <v>26</v>
      </c>
      <c r="BJ67" s="66"/>
      <c r="BK67" s="66"/>
      <c r="BL67" s="66"/>
      <c r="BM67" s="66"/>
      <c r="BN67" s="66"/>
      <c r="BO67" s="2"/>
      <c r="BP67" s="2"/>
      <c r="BQ67" s="2"/>
    </row>
    <row r="68" spans="1:79" ht="15.95" customHeight="1" x14ac:dyDescent="0.25">
      <c r="A68" s="66">
        <v>1</v>
      </c>
      <c r="B68" s="66"/>
      <c r="C68" s="66">
        <v>2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>
        <v>3</v>
      </c>
      <c r="T68" s="66"/>
      <c r="U68" s="66"/>
      <c r="V68" s="66"/>
      <c r="W68" s="66"/>
      <c r="X68" s="66">
        <v>4</v>
      </c>
      <c r="Y68" s="66"/>
      <c r="Z68" s="66"/>
      <c r="AA68" s="66"/>
      <c r="AB68" s="66"/>
      <c r="AC68" s="66">
        <v>5</v>
      </c>
      <c r="AD68" s="66"/>
      <c r="AE68" s="66"/>
      <c r="AF68" s="66"/>
      <c r="AG68" s="66"/>
      <c r="AH68" s="66"/>
      <c r="AI68" s="66">
        <v>6</v>
      </c>
      <c r="AJ68" s="66"/>
      <c r="AK68" s="66"/>
      <c r="AL68" s="66"/>
      <c r="AM68" s="66"/>
      <c r="AN68" s="66">
        <v>7</v>
      </c>
      <c r="AO68" s="66"/>
      <c r="AP68" s="66"/>
      <c r="AQ68" s="66"/>
      <c r="AR68" s="66"/>
      <c r="AS68" s="66">
        <v>8</v>
      </c>
      <c r="AT68" s="66"/>
      <c r="AU68" s="66"/>
      <c r="AV68" s="66"/>
      <c r="AW68" s="66"/>
      <c r="AX68" s="66"/>
      <c r="AY68" s="66">
        <v>9</v>
      </c>
      <c r="AZ68" s="66"/>
      <c r="BA68" s="66"/>
      <c r="BB68" s="66"/>
      <c r="BC68" s="66"/>
      <c r="BD68" s="66">
        <v>10</v>
      </c>
      <c r="BE68" s="66"/>
      <c r="BF68" s="66"/>
      <c r="BG68" s="66"/>
      <c r="BH68" s="66"/>
      <c r="BI68" s="71">
        <v>11</v>
      </c>
      <c r="BJ68" s="72"/>
      <c r="BK68" s="72"/>
      <c r="BL68" s="72"/>
      <c r="BM68" s="72"/>
      <c r="BN68" s="73"/>
      <c r="BO68" s="6"/>
      <c r="BP68" s="6"/>
      <c r="BQ68" s="6"/>
    </row>
    <row r="69" spans="1:79" ht="18" hidden="1" customHeight="1" x14ac:dyDescent="0.2">
      <c r="A69" s="42" t="s">
        <v>13</v>
      </c>
      <c r="B69" s="42"/>
      <c r="C69" s="67" t="s">
        <v>14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8" t="s">
        <v>10</v>
      </c>
      <c r="T69" s="68"/>
      <c r="U69" s="68"/>
      <c r="V69" s="68"/>
      <c r="W69" s="68"/>
      <c r="X69" s="68" t="s">
        <v>9</v>
      </c>
      <c r="Y69" s="68"/>
      <c r="Z69" s="68"/>
      <c r="AA69" s="68"/>
      <c r="AB69" s="68"/>
      <c r="AC69" s="34" t="s">
        <v>16</v>
      </c>
      <c r="AD69" s="69"/>
      <c r="AE69" s="69"/>
      <c r="AF69" s="69"/>
      <c r="AG69" s="69"/>
      <c r="AH69" s="69"/>
      <c r="AI69" s="68" t="s">
        <v>11</v>
      </c>
      <c r="AJ69" s="68"/>
      <c r="AK69" s="68"/>
      <c r="AL69" s="68"/>
      <c r="AM69" s="68"/>
      <c r="AN69" s="68" t="s">
        <v>12</v>
      </c>
      <c r="AO69" s="68"/>
      <c r="AP69" s="68"/>
      <c r="AQ69" s="68"/>
      <c r="AR69" s="68"/>
      <c r="AS69" s="34" t="s">
        <v>16</v>
      </c>
      <c r="AT69" s="69"/>
      <c r="AU69" s="69"/>
      <c r="AV69" s="69"/>
      <c r="AW69" s="69"/>
      <c r="AX69" s="69"/>
      <c r="AY69" s="57" t="s">
        <v>17</v>
      </c>
      <c r="AZ69" s="74"/>
      <c r="BA69" s="74"/>
      <c r="BB69" s="74"/>
      <c r="BC69" s="58"/>
      <c r="BD69" s="57" t="s">
        <v>17</v>
      </c>
      <c r="BE69" s="74"/>
      <c r="BF69" s="74"/>
      <c r="BG69" s="74"/>
      <c r="BH69" s="58"/>
      <c r="BI69" s="69" t="s">
        <v>16</v>
      </c>
      <c r="BJ69" s="69"/>
      <c r="BK69" s="69"/>
      <c r="BL69" s="69"/>
      <c r="BM69" s="69"/>
      <c r="BN69" s="69"/>
      <c r="BO69" s="7"/>
      <c r="BP69" s="7"/>
      <c r="BQ69" s="7"/>
      <c r="CA69" s="1" t="s">
        <v>21</v>
      </c>
    </row>
    <row r="70" spans="1:79" ht="25.5" customHeight="1" x14ac:dyDescent="0.2">
      <c r="A70" s="42">
        <v>1</v>
      </c>
      <c r="B70" s="42"/>
      <c r="C70" s="43" t="s">
        <v>95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50">
        <v>1530000</v>
      </c>
      <c r="T70" s="50"/>
      <c r="U70" s="50"/>
      <c r="V70" s="50"/>
      <c r="W70" s="50"/>
      <c r="X70" s="50">
        <v>0</v>
      </c>
      <c r="Y70" s="50"/>
      <c r="Z70" s="50"/>
      <c r="AA70" s="50"/>
      <c r="AB70" s="50"/>
      <c r="AC70" s="50">
        <f>S70+X70</f>
        <v>1530000</v>
      </c>
      <c r="AD70" s="50"/>
      <c r="AE70" s="50"/>
      <c r="AF70" s="50"/>
      <c r="AG70" s="50"/>
      <c r="AH70" s="50"/>
      <c r="AI70" s="50">
        <v>0</v>
      </c>
      <c r="AJ70" s="50"/>
      <c r="AK70" s="50"/>
      <c r="AL70" s="50"/>
      <c r="AM70" s="50"/>
      <c r="AN70" s="50">
        <v>0</v>
      </c>
      <c r="AO70" s="50"/>
      <c r="AP70" s="50"/>
      <c r="AQ70" s="50"/>
      <c r="AR70" s="50"/>
      <c r="AS70" s="50">
        <f>AI70+AN70</f>
        <v>0</v>
      </c>
      <c r="AT70" s="50"/>
      <c r="AU70" s="50"/>
      <c r="AV70" s="50"/>
      <c r="AW70" s="50"/>
      <c r="AX70" s="50"/>
      <c r="AY70" s="50">
        <f>AI70-S70</f>
        <v>-1530000</v>
      </c>
      <c r="AZ70" s="50"/>
      <c r="BA70" s="50"/>
      <c r="BB70" s="50"/>
      <c r="BC70" s="50"/>
      <c r="BD70" s="70">
        <f>AN70-X70</f>
        <v>0</v>
      </c>
      <c r="BE70" s="70"/>
      <c r="BF70" s="70"/>
      <c r="BG70" s="70"/>
      <c r="BH70" s="70"/>
      <c r="BI70" s="70">
        <f>AY70+BD70</f>
        <v>-1530000</v>
      </c>
      <c r="BJ70" s="70"/>
      <c r="BK70" s="70"/>
      <c r="BL70" s="70"/>
      <c r="BM70" s="70"/>
      <c r="BN70" s="70"/>
      <c r="BO70" s="8"/>
      <c r="BP70" s="8"/>
      <c r="BQ70" s="8"/>
      <c r="CA70" s="1" t="s">
        <v>22</v>
      </c>
    </row>
    <row r="71" spans="1:79" s="30" customFormat="1" ht="15" customHeight="1" x14ac:dyDescent="0.2">
      <c r="A71" s="34"/>
      <c r="B71" s="34"/>
      <c r="C71" s="35" t="s">
        <v>96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S71" s="53">
        <v>1530000</v>
      </c>
      <c r="T71" s="53"/>
      <c r="U71" s="53"/>
      <c r="V71" s="53"/>
      <c r="W71" s="53"/>
      <c r="X71" s="53">
        <v>0</v>
      </c>
      <c r="Y71" s="53"/>
      <c r="Z71" s="53"/>
      <c r="AA71" s="53"/>
      <c r="AB71" s="53"/>
      <c r="AC71" s="53">
        <f>S71+X71</f>
        <v>1530000</v>
      </c>
      <c r="AD71" s="53"/>
      <c r="AE71" s="53"/>
      <c r="AF71" s="53"/>
      <c r="AG71" s="53"/>
      <c r="AH71" s="53"/>
      <c r="AI71" s="53">
        <v>0</v>
      </c>
      <c r="AJ71" s="53"/>
      <c r="AK71" s="53"/>
      <c r="AL71" s="53"/>
      <c r="AM71" s="53"/>
      <c r="AN71" s="53">
        <v>0</v>
      </c>
      <c r="AO71" s="53"/>
      <c r="AP71" s="53"/>
      <c r="AQ71" s="53"/>
      <c r="AR71" s="53"/>
      <c r="AS71" s="53">
        <f>AI71+AN71</f>
        <v>0</v>
      </c>
      <c r="AT71" s="53"/>
      <c r="AU71" s="53"/>
      <c r="AV71" s="53"/>
      <c r="AW71" s="53"/>
      <c r="AX71" s="53"/>
      <c r="AY71" s="53">
        <f>AI71-S71</f>
        <v>-1530000</v>
      </c>
      <c r="AZ71" s="53"/>
      <c r="BA71" s="53"/>
      <c r="BB71" s="53"/>
      <c r="BC71" s="53"/>
      <c r="BD71" s="56">
        <f>AN71-X71</f>
        <v>0</v>
      </c>
      <c r="BE71" s="56"/>
      <c r="BF71" s="56"/>
      <c r="BG71" s="56"/>
      <c r="BH71" s="56"/>
      <c r="BI71" s="56">
        <f>AY71+BD71</f>
        <v>-1530000</v>
      </c>
      <c r="BJ71" s="56"/>
      <c r="BK71" s="56"/>
      <c r="BL71" s="56"/>
      <c r="BM71" s="56"/>
      <c r="BN71" s="56"/>
      <c r="BO71" s="31"/>
      <c r="BP71" s="31"/>
      <c r="BQ71" s="31"/>
    </row>
    <row r="73" spans="1:79" ht="15.75" customHeight="1" x14ac:dyDescent="0.2">
      <c r="A73" s="75" t="s">
        <v>43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</row>
    <row r="74" spans="1:79" ht="15.75" customHeight="1" x14ac:dyDescent="0.2">
      <c r="A74" s="75" t="s">
        <v>62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</row>
    <row r="75" spans="1:79" ht="8.25" customHeight="1" x14ac:dyDescent="0.2"/>
    <row r="76" spans="1:79" ht="45" customHeight="1" x14ac:dyDescent="0.2">
      <c r="A76" s="62" t="s">
        <v>3</v>
      </c>
      <c r="B76" s="63"/>
      <c r="C76" s="62" t="s">
        <v>6</v>
      </c>
      <c r="D76" s="84"/>
      <c r="E76" s="84"/>
      <c r="F76" s="84"/>
      <c r="G76" s="84"/>
      <c r="H76" s="84"/>
      <c r="I76" s="63"/>
      <c r="J76" s="62" t="s">
        <v>5</v>
      </c>
      <c r="K76" s="84"/>
      <c r="L76" s="84"/>
      <c r="M76" s="84"/>
      <c r="N76" s="63"/>
      <c r="O76" s="62" t="s">
        <v>4</v>
      </c>
      <c r="P76" s="84"/>
      <c r="Q76" s="84"/>
      <c r="R76" s="84"/>
      <c r="S76" s="84"/>
      <c r="T76" s="84"/>
      <c r="U76" s="84"/>
      <c r="V76" s="84"/>
      <c r="W76" s="84"/>
      <c r="X76" s="63"/>
      <c r="Y76" s="66" t="s">
        <v>25</v>
      </c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 t="s">
        <v>45</v>
      </c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104" t="s">
        <v>0</v>
      </c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9"/>
      <c r="BS76" s="9"/>
      <c r="BT76" s="9"/>
      <c r="BU76" s="9"/>
      <c r="BV76" s="9"/>
      <c r="BW76" s="9"/>
      <c r="BX76" s="9"/>
      <c r="BY76" s="9"/>
    </row>
    <row r="77" spans="1:79" ht="32.25" customHeight="1" x14ac:dyDescent="0.2">
      <c r="A77" s="64"/>
      <c r="B77" s="65"/>
      <c r="C77" s="64"/>
      <c r="D77" s="85"/>
      <c r="E77" s="85"/>
      <c r="F77" s="85"/>
      <c r="G77" s="85"/>
      <c r="H77" s="85"/>
      <c r="I77" s="65"/>
      <c r="J77" s="64"/>
      <c r="K77" s="85"/>
      <c r="L77" s="85"/>
      <c r="M77" s="85"/>
      <c r="N77" s="65"/>
      <c r="O77" s="64"/>
      <c r="P77" s="85"/>
      <c r="Q77" s="85"/>
      <c r="R77" s="85"/>
      <c r="S77" s="85"/>
      <c r="T77" s="85"/>
      <c r="U77" s="85"/>
      <c r="V77" s="85"/>
      <c r="W77" s="85"/>
      <c r="X77" s="65"/>
      <c r="Y77" s="71" t="s">
        <v>2</v>
      </c>
      <c r="Z77" s="72"/>
      <c r="AA77" s="72"/>
      <c r="AB77" s="72"/>
      <c r="AC77" s="73"/>
      <c r="AD77" s="71" t="s">
        <v>1</v>
      </c>
      <c r="AE77" s="72"/>
      <c r="AF77" s="72"/>
      <c r="AG77" s="72"/>
      <c r="AH77" s="73"/>
      <c r="AI77" s="66" t="s">
        <v>26</v>
      </c>
      <c r="AJ77" s="66"/>
      <c r="AK77" s="66"/>
      <c r="AL77" s="66"/>
      <c r="AM77" s="66"/>
      <c r="AN77" s="66" t="s">
        <v>2</v>
      </c>
      <c r="AO77" s="66"/>
      <c r="AP77" s="66"/>
      <c r="AQ77" s="66"/>
      <c r="AR77" s="66"/>
      <c r="AS77" s="66" t="s">
        <v>1</v>
      </c>
      <c r="AT77" s="66"/>
      <c r="AU77" s="66"/>
      <c r="AV77" s="66"/>
      <c r="AW77" s="66"/>
      <c r="AX77" s="66" t="s">
        <v>26</v>
      </c>
      <c r="AY77" s="66"/>
      <c r="AZ77" s="66"/>
      <c r="BA77" s="66"/>
      <c r="BB77" s="66"/>
      <c r="BC77" s="66" t="s">
        <v>2</v>
      </c>
      <c r="BD77" s="66"/>
      <c r="BE77" s="66"/>
      <c r="BF77" s="66"/>
      <c r="BG77" s="66"/>
      <c r="BH77" s="66" t="s">
        <v>1</v>
      </c>
      <c r="BI77" s="66"/>
      <c r="BJ77" s="66"/>
      <c r="BK77" s="66"/>
      <c r="BL77" s="66"/>
      <c r="BM77" s="66" t="s">
        <v>26</v>
      </c>
      <c r="BN77" s="66"/>
      <c r="BO77" s="66"/>
      <c r="BP77" s="66"/>
      <c r="BQ77" s="66"/>
      <c r="BR77" s="2"/>
      <c r="BS77" s="2"/>
      <c r="BT77" s="2"/>
      <c r="BU77" s="2"/>
      <c r="BV77" s="2"/>
      <c r="BW77" s="2"/>
      <c r="BX77" s="2"/>
      <c r="BY77" s="2"/>
    </row>
    <row r="78" spans="1:79" ht="15.95" customHeight="1" x14ac:dyDescent="0.2">
      <c r="A78" s="66">
        <v>1</v>
      </c>
      <c r="B78" s="66"/>
      <c r="C78" s="66">
        <v>2</v>
      </c>
      <c r="D78" s="66"/>
      <c r="E78" s="66"/>
      <c r="F78" s="66"/>
      <c r="G78" s="66"/>
      <c r="H78" s="66"/>
      <c r="I78" s="66"/>
      <c r="J78" s="66">
        <v>3</v>
      </c>
      <c r="K78" s="66"/>
      <c r="L78" s="66"/>
      <c r="M78" s="66"/>
      <c r="N78" s="66"/>
      <c r="O78" s="66">
        <v>4</v>
      </c>
      <c r="P78" s="66"/>
      <c r="Q78" s="66"/>
      <c r="R78" s="66"/>
      <c r="S78" s="66"/>
      <c r="T78" s="66"/>
      <c r="U78" s="66"/>
      <c r="V78" s="66"/>
      <c r="W78" s="66"/>
      <c r="X78" s="66"/>
      <c r="Y78" s="66">
        <v>5</v>
      </c>
      <c r="Z78" s="66"/>
      <c r="AA78" s="66"/>
      <c r="AB78" s="66"/>
      <c r="AC78" s="66"/>
      <c r="AD78" s="66">
        <v>6</v>
      </c>
      <c r="AE78" s="66"/>
      <c r="AF78" s="66"/>
      <c r="AG78" s="66"/>
      <c r="AH78" s="66"/>
      <c r="AI78" s="66">
        <v>7</v>
      </c>
      <c r="AJ78" s="66"/>
      <c r="AK78" s="66"/>
      <c r="AL78" s="66"/>
      <c r="AM78" s="66"/>
      <c r="AN78" s="71">
        <v>8</v>
      </c>
      <c r="AO78" s="72"/>
      <c r="AP78" s="72"/>
      <c r="AQ78" s="72"/>
      <c r="AR78" s="73"/>
      <c r="AS78" s="71">
        <v>9</v>
      </c>
      <c r="AT78" s="72"/>
      <c r="AU78" s="72"/>
      <c r="AV78" s="72"/>
      <c r="AW78" s="73"/>
      <c r="AX78" s="71">
        <v>10</v>
      </c>
      <c r="AY78" s="72"/>
      <c r="AZ78" s="72"/>
      <c r="BA78" s="72"/>
      <c r="BB78" s="73"/>
      <c r="BC78" s="71">
        <v>11</v>
      </c>
      <c r="BD78" s="72"/>
      <c r="BE78" s="72"/>
      <c r="BF78" s="72"/>
      <c r="BG78" s="73"/>
      <c r="BH78" s="71">
        <v>12</v>
      </c>
      <c r="BI78" s="72"/>
      <c r="BJ78" s="72"/>
      <c r="BK78" s="72"/>
      <c r="BL78" s="73"/>
      <c r="BM78" s="71">
        <v>13</v>
      </c>
      <c r="BN78" s="72"/>
      <c r="BO78" s="72"/>
      <c r="BP78" s="72"/>
      <c r="BQ78" s="73"/>
      <c r="BR78" s="2"/>
      <c r="BS78" s="2"/>
      <c r="BT78" s="2"/>
      <c r="BU78" s="2"/>
      <c r="BV78" s="2"/>
      <c r="BW78" s="2"/>
      <c r="BX78" s="2"/>
      <c r="BY78" s="2"/>
    </row>
    <row r="79" spans="1:79" ht="12.75" hidden="1" customHeight="1" x14ac:dyDescent="0.2">
      <c r="A79" s="42" t="s">
        <v>36</v>
      </c>
      <c r="B79" s="42"/>
      <c r="C79" s="81" t="s">
        <v>14</v>
      </c>
      <c r="D79" s="82"/>
      <c r="E79" s="82"/>
      <c r="F79" s="82"/>
      <c r="G79" s="82"/>
      <c r="H79" s="82"/>
      <c r="I79" s="83"/>
      <c r="J79" s="42" t="s">
        <v>15</v>
      </c>
      <c r="K79" s="42"/>
      <c r="L79" s="42"/>
      <c r="M79" s="42"/>
      <c r="N79" s="42"/>
      <c r="O79" s="67" t="s">
        <v>37</v>
      </c>
      <c r="P79" s="67"/>
      <c r="Q79" s="67"/>
      <c r="R79" s="67"/>
      <c r="S79" s="67"/>
      <c r="T79" s="67"/>
      <c r="U79" s="67"/>
      <c r="V79" s="67"/>
      <c r="W79" s="67"/>
      <c r="X79" s="81"/>
      <c r="Y79" s="68" t="s">
        <v>10</v>
      </c>
      <c r="Z79" s="68"/>
      <c r="AA79" s="68"/>
      <c r="AB79" s="68"/>
      <c r="AC79" s="68"/>
      <c r="AD79" s="68" t="s">
        <v>29</v>
      </c>
      <c r="AE79" s="68"/>
      <c r="AF79" s="68"/>
      <c r="AG79" s="68"/>
      <c r="AH79" s="68"/>
      <c r="AI79" s="68" t="s">
        <v>78</v>
      </c>
      <c r="AJ79" s="68"/>
      <c r="AK79" s="68"/>
      <c r="AL79" s="68"/>
      <c r="AM79" s="68"/>
      <c r="AN79" s="68" t="s">
        <v>30</v>
      </c>
      <c r="AO79" s="68"/>
      <c r="AP79" s="68"/>
      <c r="AQ79" s="68"/>
      <c r="AR79" s="68"/>
      <c r="AS79" s="68" t="s">
        <v>11</v>
      </c>
      <c r="AT79" s="68"/>
      <c r="AU79" s="68"/>
      <c r="AV79" s="68"/>
      <c r="AW79" s="68"/>
      <c r="AX79" s="68" t="s">
        <v>79</v>
      </c>
      <c r="AY79" s="68"/>
      <c r="AZ79" s="68"/>
      <c r="BA79" s="68"/>
      <c r="BB79" s="68"/>
      <c r="BC79" s="68" t="s">
        <v>32</v>
      </c>
      <c r="BD79" s="68"/>
      <c r="BE79" s="68"/>
      <c r="BF79" s="68"/>
      <c r="BG79" s="68"/>
      <c r="BH79" s="68" t="s">
        <v>32</v>
      </c>
      <c r="BI79" s="68"/>
      <c r="BJ79" s="68"/>
      <c r="BK79" s="68"/>
      <c r="BL79" s="68"/>
      <c r="BM79" s="101" t="s">
        <v>16</v>
      </c>
      <c r="BN79" s="101"/>
      <c r="BO79" s="101"/>
      <c r="BP79" s="101"/>
      <c r="BQ79" s="101"/>
      <c r="CA79" s="1" t="s">
        <v>23</v>
      </c>
    </row>
    <row r="80" spans="1:79" s="30" customFormat="1" ht="15.75" x14ac:dyDescent="0.2">
      <c r="A80" s="34">
        <v>1</v>
      </c>
      <c r="B80" s="34"/>
      <c r="C80" s="55" t="s">
        <v>97</v>
      </c>
      <c r="D80" s="55"/>
      <c r="E80" s="55"/>
      <c r="F80" s="55"/>
      <c r="G80" s="55"/>
      <c r="H80" s="55"/>
      <c r="I80" s="55"/>
      <c r="J80" s="55" t="s">
        <v>98</v>
      </c>
      <c r="K80" s="55"/>
      <c r="L80" s="55"/>
      <c r="M80" s="55"/>
      <c r="N80" s="55"/>
      <c r="O80" s="55" t="s">
        <v>98</v>
      </c>
      <c r="P80" s="55"/>
      <c r="Q80" s="55"/>
      <c r="R80" s="55"/>
      <c r="S80" s="55"/>
      <c r="T80" s="55"/>
      <c r="U80" s="55"/>
      <c r="V80" s="55"/>
      <c r="W80" s="55"/>
      <c r="X80" s="55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32"/>
      <c r="BS80" s="32"/>
      <c r="BT80" s="32"/>
      <c r="BU80" s="32"/>
      <c r="BV80" s="32"/>
      <c r="BW80" s="32"/>
      <c r="BX80" s="32"/>
      <c r="BY80" s="32"/>
      <c r="CA80" s="30" t="s">
        <v>24</v>
      </c>
    </row>
    <row r="81" spans="1:77" ht="25.5" customHeight="1" x14ac:dyDescent="0.2">
      <c r="A81" s="42">
        <v>1</v>
      </c>
      <c r="B81" s="42"/>
      <c r="C81" s="51" t="s">
        <v>99</v>
      </c>
      <c r="D81" s="44"/>
      <c r="E81" s="44"/>
      <c r="F81" s="44"/>
      <c r="G81" s="44"/>
      <c r="H81" s="44"/>
      <c r="I81" s="45"/>
      <c r="J81" s="52" t="s">
        <v>100</v>
      </c>
      <c r="K81" s="52"/>
      <c r="L81" s="52"/>
      <c r="M81" s="52"/>
      <c r="N81" s="52"/>
      <c r="O81" s="52" t="s">
        <v>101</v>
      </c>
      <c r="P81" s="52"/>
      <c r="Q81" s="52"/>
      <c r="R81" s="52"/>
      <c r="S81" s="52"/>
      <c r="T81" s="52"/>
      <c r="U81" s="52"/>
      <c r="V81" s="52"/>
      <c r="W81" s="52"/>
      <c r="X81" s="52"/>
      <c r="Y81" s="50">
        <v>5860</v>
      </c>
      <c r="Z81" s="50"/>
      <c r="AA81" s="50"/>
      <c r="AB81" s="50"/>
      <c r="AC81" s="50"/>
      <c r="AD81" s="50">
        <v>0</v>
      </c>
      <c r="AE81" s="50"/>
      <c r="AF81" s="50"/>
      <c r="AG81" s="50"/>
      <c r="AH81" s="50"/>
      <c r="AI81" s="50">
        <v>5860</v>
      </c>
      <c r="AJ81" s="50"/>
      <c r="AK81" s="50"/>
      <c r="AL81" s="50"/>
      <c r="AM81" s="50"/>
      <c r="AN81" s="50">
        <v>5860</v>
      </c>
      <c r="AO81" s="50"/>
      <c r="AP81" s="50"/>
      <c r="AQ81" s="50"/>
      <c r="AR81" s="50"/>
      <c r="AS81" s="50">
        <v>0</v>
      </c>
      <c r="AT81" s="50"/>
      <c r="AU81" s="50"/>
      <c r="AV81" s="50"/>
      <c r="AW81" s="50"/>
      <c r="AX81" s="50">
        <v>5860</v>
      </c>
      <c r="AY81" s="50"/>
      <c r="AZ81" s="50"/>
      <c r="BA81" s="50"/>
      <c r="BB81" s="50"/>
      <c r="BC81" s="50">
        <f>AN81-Y81</f>
        <v>0</v>
      </c>
      <c r="BD81" s="50"/>
      <c r="BE81" s="50"/>
      <c r="BF81" s="50"/>
      <c r="BG81" s="50"/>
      <c r="BH81" s="50">
        <f>AS81-AD81</f>
        <v>0</v>
      </c>
      <c r="BI81" s="50"/>
      <c r="BJ81" s="50"/>
      <c r="BK81" s="50"/>
      <c r="BL81" s="50"/>
      <c r="BM81" s="50">
        <v>0</v>
      </c>
      <c r="BN81" s="50"/>
      <c r="BO81" s="50"/>
      <c r="BP81" s="50"/>
      <c r="BQ81" s="50"/>
      <c r="BR81" s="10"/>
      <c r="BS81" s="10"/>
      <c r="BT81" s="10"/>
      <c r="BU81" s="10"/>
      <c r="BV81" s="10"/>
      <c r="BW81" s="10"/>
      <c r="BX81" s="10"/>
      <c r="BY81" s="10"/>
    </row>
    <row r="82" spans="1:77" ht="38.25" customHeight="1" x14ac:dyDescent="0.2">
      <c r="A82" s="42">
        <v>2</v>
      </c>
      <c r="B82" s="42"/>
      <c r="C82" s="51" t="s">
        <v>102</v>
      </c>
      <c r="D82" s="44"/>
      <c r="E82" s="44"/>
      <c r="F82" s="44"/>
      <c r="G82" s="44"/>
      <c r="H82" s="44"/>
      <c r="I82" s="45"/>
      <c r="J82" s="52" t="s">
        <v>100</v>
      </c>
      <c r="K82" s="52"/>
      <c r="L82" s="52"/>
      <c r="M82" s="52"/>
      <c r="N82" s="52"/>
      <c r="O82" s="52" t="s">
        <v>101</v>
      </c>
      <c r="P82" s="52"/>
      <c r="Q82" s="52"/>
      <c r="R82" s="52"/>
      <c r="S82" s="52"/>
      <c r="T82" s="52"/>
      <c r="U82" s="52"/>
      <c r="V82" s="52"/>
      <c r="W82" s="52"/>
      <c r="X82" s="52"/>
      <c r="Y82" s="50">
        <v>317.36</v>
      </c>
      <c r="Z82" s="50"/>
      <c r="AA82" s="50"/>
      <c r="AB82" s="50"/>
      <c r="AC82" s="50"/>
      <c r="AD82" s="50">
        <v>0</v>
      </c>
      <c r="AE82" s="50"/>
      <c r="AF82" s="50"/>
      <c r="AG82" s="50"/>
      <c r="AH82" s="50"/>
      <c r="AI82" s="50">
        <v>317.36</v>
      </c>
      <c r="AJ82" s="50"/>
      <c r="AK82" s="50"/>
      <c r="AL82" s="50"/>
      <c r="AM82" s="50"/>
      <c r="AN82" s="50">
        <v>317.36</v>
      </c>
      <c r="AO82" s="50"/>
      <c r="AP82" s="50"/>
      <c r="AQ82" s="50"/>
      <c r="AR82" s="50"/>
      <c r="AS82" s="50">
        <v>0</v>
      </c>
      <c r="AT82" s="50"/>
      <c r="AU82" s="50"/>
      <c r="AV82" s="50"/>
      <c r="AW82" s="50"/>
      <c r="AX82" s="50">
        <v>317.36</v>
      </c>
      <c r="AY82" s="50"/>
      <c r="AZ82" s="50"/>
      <c r="BA82" s="50"/>
      <c r="BB82" s="50"/>
      <c r="BC82" s="50">
        <f>AN82-Y82</f>
        <v>0</v>
      </c>
      <c r="BD82" s="50"/>
      <c r="BE82" s="50"/>
      <c r="BF82" s="50"/>
      <c r="BG82" s="50"/>
      <c r="BH82" s="50">
        <f>AS82-AD82</f>
        <v>0</v>
      </c>
      <c r="BI82" s="50"/>
      <c r="BJ82" s="50"/>
      <c r="BK82" s="50"/>
      <c r="BL82" s="50"/>
      <c r="BM82" s="50">
        <v>0</v>
      </c>
      <c r="BN82" s="50"/>
      <c r="BO82" s="50"/>
      <c r="BP82" s="50"/>
      <c r="BQ82" s="50"/>
      <c r="BR82" s="10"/>
      <c r="BS82" s="10"/>
      <c r="BT82" s="10"/>
      <c r="BU82" s="10"/>
      <c r="BV82" s="10"/>
      <c r="BW82" s="10"/>
      <c r="BX82" s="10"/>
      <c r="BY82" s="10"/>
    </row>
    <row r="83" spans="1:77" ht="38.25" customHeight="1" x14ac:dyDescent="0.2">
      <c r="A83" s="42">
        <v>3</v>
      </c>
      <c r="B83" s="42"/>
      <c r="C83" s="51" t="s">
        <v>103</v>
      </c>
      <c r="D83" s="44"/>
      <c r="E83" s="44"/>
      <c r="F83" s="44"/>
      <c r="G83" s="44"/>
      <c r="H83" s="44"/>
      <c r="I83" s="45"/>
      <c r="J83" s="52" t="s">
        <v>104</v>
      </c>
      <c r="K83" s="52"/>
      <c r="L83" s="52"/>
      <c r="M83" s="52"/>
      <c r="N83" s="52"/>
      <c r="O83" s="52" t="s">
        <v>101</v>
      </c>
      <c r="P83" s="52"/>
      <c r="Q83" s="52"/>
      <c r="R83" s="52"/>
      <c r="S83" s="52"/>
      <c r="T83" s="52"/>
      <c r="U83" s="52"/>
      <c r="V83" s="52"/>
      <c r="W83" s="52"/>
      <c r="X83" s="52"/>
      <c r="Y83" s="50">
        <v>44.7</v>
      </c>
      <c r="Z83" s="50"/>
      <c r="AA83" s="50"/>
      <c r="AB83" s="50"/>
      <c r="AC83" s="50"/>
      <c r="AD83" s="50">
        <v>0</v>
      </c>
      <c r="AE83" s="50"/>
      <c r="AF83" s="50"/>
      <c r="AG83" s="50"/>
      <c r="AH83" s="50"/>
      <c r="AI83" s="50">
        <v>44.7</v>
      </c>
      <c r="AJ83" s="50"/>
      <c r="AK83" s="50"/>
      <c r="AL83" s="50"/>
      <c r="AM83" s="50"/>
      <c r="AN83" s="50">
        <v>44.7</v>
      </c>
      <c r="AO83" s="50"/>
      <c r="AP83" s="50"/>
      <c r="AQ83" s="50"/>
      <c r="AR83" s="50"/>
      <c r="AS83" s="50">
        <v>0</v>
      </c>
      <c r="AT83" s="50"/>
      <c r="AU83" s="50"/>
      <c r="AV83" s="50"/>
      <c r="AW83" s="50"/>
      <c r="AX83" s="50">
        <v>44.7</v>
      </c>
      <c r="AY83" s="50"/>
      <c r="AZ83" s="50"/>
      <c r="BA83" s="50"/>
      <c r="BB83" s="50"/>
      <c r="BC83" s="50">
        <f>AN83-Y83</f>
        <v>0</v>
      </c>
      <c r="BD83" s="50"/>
      <c r="BE83" s="50"/>
      <c r="BF83" s="50"/>
      <c r="BG83" s="50"/>
      <c r="BH83" s="50">
        <f>AS83-AD83</f>
        <v>0</v>
      </c>
      <c r="BI83" s="50"/>
      <c r="BJ83" s="50"/>
      <c r="BK83" s="50"/>
      <c r="BL83" s="50"/>
      <c r="BM83" s="50">
        <v>0</v>
      </c>
      <c r="BN83" s="50"/>
      <c r="BO83" s="50"/>
      <c r="BP83" s="50"/>
      <c r="BQ83" s="50"/>
      <c r="BR83" s="10"/>
      <c r="BS83" s="10"/>
      <c r="BT83" s="10"/>
      <c r="BU83" s="10"/>
      <c r="BV83" s="10"/>
      <c r="BW83" s="10"/>
      <c r="BX83" s="10"/>
      <c r="BY83" s="10"/>
    </row>
    <row r="84" spans="1:77" s="30" customFormat="1" ht="15.75" x14ac:dyDescent="0.2">
      <c r="A84" s="34">
        <v>2</v>
      </c>
      <c r="B84" s="34"/>
      <c r="C84" s="54" t="s">
        <v>105</v>
      </c>
      <c r="D84" s="36"/>
      <c r="E84" s="36"/>
      <c r="F84" s="36"/>
      <c r="G84" s="36"/>
      <c r="H84" s="36"/>
      <c r="I84" s="37"/>
      <c r="J84" s="55" t="s">
        <v>98</v>
      </c>
      <c r="K84" s="55"/>
      <c r="L84" s="55"/>
      <c r="M84" s="55"/>
      <c r="N84" s="55"/>
      <c r="O84" s="55" t="s">
        <v>98</v>
      </c>
      <c r="P84" s="55"/>
      <c r="Q84" s="55"/>
      <c r="R84" s="55"/>
      <c r="S84" s="55"/>
      <c r="T84" s="55"/>
      <c r="U84" s="55"/>
      <c r="V84" s="55"/>
      <c r="W84" s="55"/>
      <c r="X84" s="55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32"/>
      <c r="BS84" s="32"/>
      <c r="BT84" s="32"/>
      <c r="BU84" s="32"/>
      <c r="BV84" s="32"/>
      <c r="BW84" s="32"/>
      <c r="BX84" s="32"/>
      <c r="BY84" s="32"/>
    </row>
    <row r="85" spans="1:77" ht="51" customHeight="1" x14ac:dyDescent="0.2">
      <c r="A85" s="42">
        <v>1</v>
      </c>
      <c r="B85" s="42"/>
      <c r="C85" s="51" t="s">
        <v>106</v>
      </c>
      <c r="D85" s="44"/>
      <c r="E85" s="44"/>
      <c r="F85" s="44"/>
      <c r="G85" s="44"/>
      <c r="H85" s="44"/>
      <c r="I85" s="45"/>
      <c r="J85" s="52" t="s">
        <v>100</v>
      </c>
      <c r="K85" s="52"/>
      <c r="L85" s="52"/>
      <c r="M85" s="52"/>
      <c r="N85" s="52"/>
      <c r="O85" s="51" t="s">
        <v>107</v>
      </c>
      <c r="P85" s="44"/>
      <c r="Q85" s="44"/>
      <c r="R85" s="44"/>
      <c r="S85" s="44"/>
      <c r="T85" s="44"/>
      <c r="U85" s="44"/>
      <c r="V85" s="44"/>
      <c r="W85" s="44"/>
      <c r="X85" s="45"/>
      <c r="Y85" s="50">
        <v>1493.5</v>
      </c>
      <c r="Z85" s="50"/>
      <c r="AA85" s="50"/>
      <c r="AB85" s="50"/>
      <c r="AC85" s="50"/>
      <c r="AD85" s="50">
        <v>0</v>
      </c>
      <c r="AE85" s="50"/>
      <c r="AF85" s="50"/>
      <c r="AG85" s="50"/>
      <c r="AH85" s="50"/>
      <c r="AI85" s="50">
        <v>1493.5</v>
      </c>
      <c r="AJ85" s="50"/>
      <c r="AK85" s="50"/>
      <c r="AL85" s="50"/>
      <c r="AM85" s="50"/>
      <c r="AN85" s="50">
        <v>1460</v>
      </c>
      <c r="AO85" s="50"/>
      <c r="AP85" s="50"/>
      <c r="AQ85" s="50"/>
      <c r="AR85" s="50"/>
      <c r="AS85" s="50">
        <v>0</v>
      </c>
      <c r="AT85" s="50"/>
      <c r="AU85" s="50"/>
      <c r="AV85" s="50"/>
      <c r="AW85" s="50"/>
      <c r="AX85" s="50">
        <v>1460</v>
      </c>
      <c r="AY85" s="50"/>
      <c r="AZ85" s="50"/>
      <c r="BA85" s="50"/>
      <c r="BB85" s="50"/>
      <c r="BC85" s="50">
        <f>AN85-Y85</f>
        <v>-33.5</v>
      </c>
      <c r="BD85" s="50"/>
      <c r="BE85" s="50"/>
      <c r="BF85" s="50"/>
      <c r="BG85" s="50"/>
      <c r="BH85" s="50">
        <f>AS85-AD85</f>
        <v>0</v>
      </c>
      <c r="BI85" s="50"/>
      <c r="BJ85" s="50"/>
      <c r="BK85" s="50"/>
      <c r="BL85" s="50"/>
      <c r="BM85" s="50">
        <v>-33.5</v>
      </c>
      <c r="BN85" s="50"/>
      <c r="BO85" s="50"/>
      <c r="BP85" s="50"/>
      <c r="BQ85" s="50"/>
      <c r="BR85" s="10"/>
      <c r="BS85" s="10"/>
      <c r="BT85" s="10"/>
      <c r="BU85" s="10"/>
      <c r="BV85" s="10"/>
      <c r="BW85" s="10"/>
      <c r="BX85" s="10"/>
      <c r="BY85" s="10"/>
    </row>
    <row r="86" spans="1:77" ht="38.25" customHeight="1" x14ac:dyDescent="0.2">
      <c r="A86" s="42">
        <v>2</v>
      </c>
      <c r="B86" s="42"/>
      <c r="C86" s="51" t="s">
        <v>108</v>
      </c>
      <c r="D86" s="44"/>
      <c r="E86" s="44"/>
      <c r="F86" s="44"/>
      <c r="G86" s="44"/>
      <c r="H86" s="44"/>
      <c r="I86" s="45"/>
      <c r="J86" s="52" t="s">
        <v>100</v>
      </c>
      <c r="K86" s="52"/>
      <c r="L86" s="52"/>
      <c r="M86" s="52"/>
      <c r="N86" s="52"/>
      <c r="O86" s="51" t="s">
        <v>101</v>
      </c>
      <c r="P86" s="44"/>
      <c r="Q86" s="44"/>
      <c r="R86" s="44"/>
      <c r="S86" s="44"/>
      <c r="T86" s="44"/>
      <c r="U86" s="44"/>
      <c r="V86" s="44"/>
      <c r="W86" s="44"/>
      <c r="X86" s="45"/>
      <c r="Y86" s="50">
        <v>3.99</v>
      </c>
      <c r="Z86" s="50"/>
      <c r="AA86" s="50"/>
      <c r="AB86" s="50"/>
      <c r="AC86" s="50"/>
      <c r="AD86" s="50">
        <v>0</v>
      </c>
      <c r="AE86" s="50"/>
      <c r="AF86" s="50"/>
      <c r="AG86" s="50"/>
      <c r="AH86" s="50"/>
      <c r="AI86" s="50">
        <v>3.99</v>
      </c>
      <c r="AJ86" s="50"/>
      <c r="AK86" s="50"/>
      <c r="AL86" s="50"/>
      <c r="AM86" s="50"/>
      <c r="AN86" s="50">
        <v>3.49</v>
      </c>
      <c r="AO86" s="50"/>
      <c r="AP86" s="50"/>
      <c r="AQ86" s="50"/>
      <c r="AR86" s="50"/>
      <c r="AS86" s="50">
        <v>0</v>
      </c>
      <c r="AT86" s="50"/>
      <c r="AU86" s="50"/>
      <c r="AV86" s="50"/>
      <c r="AW86" s="50"/>
      <c r="AX86" s="50">
        <v>3.49</v>
      </c>
      <c r="AY86" s="50"/>
      <c r="AZ86" s="50"/>
      <c r="BA86" s="50"/>
      <c r="BB86" s="50"/>
      <c r="BC86" s="50">
        <f>AN86-Y86</f>
        <v>-0.5</v>
      </c>
      <c r="BD86" s="50"/>
      <c r="BE86" s="50"/>
      <c r="BF86" s="50"/>
      <c r="BG86" s="50"/>
      <c r="BH86" s="50">
        <f>AS86-AD86</f>
        <v>0</v>
      </c>
      <c r="BI86" s="50"/>
      <c r="BJ86" s="50"/>
      <c r="BK86" s="50"/>
      <c r="BL86" s="50"/>
      <c r="BM86" s="50">
        <v>-0.5</v>
      </c>
      <c r="BN86" s="50"/>
      <c r="BO86" s="50"/>
      <c r="BP86" s="50"/>
      <c r="BQ86" s="50"/>
      <c r="BR86" s="10"/>
      <c r="BS86" s="10"/>
      <c r="BT86" s="10"/>
      <c r="BU86" s="10"/>
      <c r="BV86" s="10"/>
      <c r="BW86" s="10"/>
      <c r="BX86" s="10"/>
      <c r="BY86" s="10"/>
    </row>
    <row r="87" spans="1:77" ht="63.75" customHeight="1" x14ac:dyDescent="0.2">
      <c r="A87" s="42">
        <v>3</v>
      </c>
      <c r="B87" s="42"/>
      <c r="C87" s="51" t="s">
        <v>109</v>
      </c>
      <c r="D87" s="44"/>
      <c r="E87" s="44"/>
      <c r="F87" s="44"/>
      <c r="G87" s="44"/>
      <c r="H87" s="44"/>
      <c r="I87" s="45"/>
      <c r="J87" s="52" t="s">
        <v>104</v>
      </c>
      <c r="K87" s="52"/>
      <c r="L87" s="52"/>
      <c r="M87" s="52"/>
      <c r="N87" s="52"/>
      <c r="O87" s="51" t="s">
        <v>107</v>
      </c>
      <c r="P87" s="44"/>
      <c r="Q87" s="44"/>
      <c r="R87" s="44"/>
      <c r="S87" s="44"/>
      <c r="T87" s="44"/>
      <c r="U87" s="44"/>
      <c r="V87" s="44"/>
      <c r="W87" s="44"/>
      <c r="X87" s="45"/>
      <c r="Y87" s="50">
        <v>2.78</v>
      </c>
      <c r="Z87" s="50"/>
      <c r="AA87" s="50"/>
      <c r="AB87" s="50"/>
      <c r="AC87" s="50"/>
      <c r="AD87" s="50">
        <v>0</v>
      </c>
      <c r="AE87" s="50"/>
      <c r="AF87" s="50"/>
      <c r="AG87" s="50"/>
      <c r="AH87" s="50"/>
      <c r="AI87" s="50">
        <v>2.78</v>
      </c>
      <c r="AJ87" s="50"/>
      <c r="AK87" s="50"/>
      <c r="AL87" s="50"/>
      <c r="AM87" s="50"/>
      <c r="AN87" s="50">
        <v>3.48</v>
      </c>
      <c r="AO87" s="50"/>
      <c r="AP87" s="50"/>
      <c r="AQ87" s="50"/>
      <c r="AR87" s="50"/>
      <c r="AS87" s="50">
        <v>0</v>
      </c>
      <c r="AT87" s="50"/>
      <c r="AU87" s="50"/>
      <c r="AV87" s="50"/>
      <c r="AW87" s="50"/>
      <c r="AX87" s="50">
        <v>3.48</v>
      </c>
      <c r="AY87" s="50"/>
      <c r="AZ87" s="50"/>
      <c r="BA87" s="50"/>
      <c r="BB87" s="50"/>
      <c r="BC87" s="50">
        <f>AN87-Y87</f>
        <v>0.70000000000000018</v>
      </c>
      <c r="BD87" s="50"/>
      <c r="BE87" s="50"/>
      <c r="BF87" s="50"/>
      <c r="BG87" s="50"/>
      <c r="BH87" s="50">
        <f>AS87-AD87</f>
        <v>0</v>
      </c>
      <c r="BI87" s="50"/>
      <c r="BJ87" s="50"/>
      <c r="BK87" s="50"/>
      <c r="BL87" s="50"/>
      <c r="BM87" s="50">
        <v>0.70000000000000018</v>
      </c>
      <c r="BN87" s="50"/>
      <c r="BO87" s="50"/>
      <c r="BP87" s="50"/>
      <c r="BQ87" s="50"/>
      <c r="BR87" s="10"/>
      <c r="BS87" s="10"/>
      <c r="BT87" s="10"/>
      <c r="BU87" s="10"/>
      <c r="BV87" s="10"/>
      <c r="BW87" s="10"/>
      <c r="BX87" s="10"/>
      <c r="BY87" s="10"/>
    </row>
    <row r="88" spans="1:77" ht="51" customHeight="1" x14ac:dyDescent="0.2">
      <c r="A88" s="42">
        <v>4</v>
      </c>
      <c r="B88" s="42"/>
      <c r="C88" s="51" t="s">
        <v>110</v>
      </c>
      <c r="D88" s="44"/>
      <c r="E88" s="44"/>
      <c r="F88" s="44"/>
      <c r="G88" s="44"/>
      <c r="H88" s="44"/>
      <c r="I88" s="45"/>
      <c r="J88" s="52" t="s">
        <v>111</v>
      </c>
      <c r="K88" s="52"/>
      <c r="L88" s="52"/>
      <c r="M88" s="52"/>
      <c r="N88" s="52"/>
      <c r="O88" s="51" t="s">
        <v>107</v>
      </c>
      <c r="P88" s="44"/>
      <c r="Q88" s="44"/>
      <c r="R88" s="44"/>
      <c r="S88" s="44"/>
      <c r="T88" s="44"/>
      <c r="U88" s="44"/>
      <c r="V88" s="44"/>
      <c r="W88" s="44"/>
      <c r="X88" s="45"/>
      <c r="Y88" s="50">
        <v>55</v>
      </c>
      <c r="Z88" s="50"/>
      <c r="AA88" s="50"/>
      <c r="AB88" s="50"/>
      <c r="AC88" s="50"/>
      <c r="AD88" s="50">
        <v>0</v>
      </c>
      <c r="AE88" s="50"/>
      <c r="AF88" s="50"/>
      <c r="AG88" s="50"/>
      <c r="AH88" s="50"/>
      <c r="AI88" s="50">
        <v>55</v>
      </c>
      <c r="AJ88" s="50"/>
      <c r="AK88" s="50"/>
      <c r="AL88" s="50"/>
      <c r="AM88" s="50"/>
      <c r="AN88" s="50">
        <v>0</v>
      </c>
      <c r="AO88" s="50"/>
      <c r="AP88" s="50"/>
      <c r="AQ88" s="50"/>
      <c r="AR88" s="50"/>
      <c r="AS88" s="50">
        <v>0</v>
      </c>
      <c r="AT88" s="50"/>
      <c r="AU88" s="50"/>
      <c r="AV88" s="50"/>
      <c r="AW88" s="50"/>
      <c r="AX88" s="50">
        <v>0</v>
      </c>
      <c r="AY88" s="50"/>
      <c r="AZ88" s="50"/>
      <c r="BA88" s="50"/>
      <c r="BB88" s="50"/>
      <c r="BC88" s="50">
        <f>AN88-Y88</f>
        <v>-55</v>
      </c>
      <c r="BD88" s="50"/>
      <c r="BE88" s="50"/>
      <c r="BF88" s="50"/>
      <c r="BG88" s="50"/>
      <c r="BH88" s="50">
        <f>AS88-AD88</f>
        <v>0</v>
      </c>
      <c r="BI88" s="50"/>
      <c r="BJ88" s="50"/>
      <c r="BK88" s="50"/>
      <c r="BL88" s="50"/>
      <c r="BM88" s="50">
        <v>-55</v>
      </c>
      <c r="BN88" s="50"/>
      <c r="BO88" s="50"/>
      <c r="BP88" s="50"/>
      <c r="BQ88" s="50"/>
      <c r="BR88" s="10"/>
      <c r="BS88" s="10"/>
      <c r="BT88" s="10"/>
      <c r="BU88" s="10"/>
      <c r="BV88" s="10"/>
      <c r="BW88" s="10"/>
      <c r="BX88" s="10"/>
      <c r="BY88" s="10"/>
    </row>
    <row r="89" spans="1:77" s="30" customFormat="1" ht="15.75" x14ac:dyDescent="0.2">
      <c r="A89" s="34">
        <v>3</v>
      </c>
      <c r="B89" s="34"/>
      <c r="C89" s="54" t="s">
        <v>112</v>
      </c>
      <c r="D89" s="36"/>
      <c r="E89" s="36"/>
      <c r="F89" s="36"/>
      <c r="G89" s="36"/>
      <c r="H89" s="36"/>
      <c r="I89" s="37"/>
      <c r="J89" s="55" t="s">
        <v>98</v>
      </c>
      <c r="K89" s="55"/>
      <c r="L89" s="55"/>
      <c r="M89" s="55"/>
      <c r="N89" s="55"/>
      <c r="O89" s="54" t="s">
        <v>98</v>
      </c>
      <c r="P89" s="36"/>
      <c r="Q89" s="36"/>
      <c r="R89" s="36"/>
      <c r="S89" s="36"/>
      <c r="T89" s="36"/>
      <c r="U89" s="36"/>
      <c r="V89" s="36"/>
      <c r="W89" s="36"/>
      <c r="X89" s="37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32"/>
      <c r="BS89" s="32"/>
      <c r="BT89" s="32"/>
      <c r="BU89" s="32"/>
      <c r="BV89" s="32"/>
      <c r="BW89" s="32"/>
      <c r="BX89" s="32"/>
      <c r="BY89" s="32"/>
    </row>
    <row r="90" spans="1:77" ht="38.25" customHeight="1" x14ac:dyDescent="0.2">
      <c r="A90" s="42">
        <v>1</v>
      </c>
      <c r="B90" s="42"/>
      <c r="C90" s="51" t="s">
        <v>113</v>
      </c>
      <c r="D90" s="44"/>
      <c r="E90" s="44"/>
      <c r="F90" s="44"/>
      <c r="G90" s="44"/>
      <c r="H90" s="44"/>
      <c r="I90" s="45"/>
      <c r="J90" s="52" t="s">
        <v>114</v>
      </c>
      <c r="K90" s="52"/>
      <c r="L90" s="52"/>
      <c r="M90" s="52"/>
      <c r="N90" s="52"/>
      <c r="O90" s="51" t="s">
        <v>115</v>
      </c>
      <c r="P90" s="44"/>
      <c r="Q90" s="44"/>
      <c r="R90" s="44"/>
      <c r="S90" s="44"/>
      <c r="T90" s="44"/>
      <c r="U90" s="44"/>
      <c r="V90" s="44"/>
      <c r="W90" s="44"/>
      <c r="X90" s="45"/>
      <c r="Y90" s="50">
        <v>1710.08</v>
      </c>
      <c r="Z90" s="50"/>
      <c r="AA90" s="50"/>
      <c r="AB90" s="50"/>
      <c r="AC90" s="50"/>
      <c r="AD90" s="50">
        <v>0</v>
      </c>
      <c r="AE90" s="50"/>
      <c r="AF90" s="50"/>
      <c r="AG90" s="50"/>
      <c r="AH90" s="50"/>
      <c r="AI90" s="50">
        <v>1710.08</v>
      </c>
      <c r="AJ90" s="50"/>
      <c r="AK90" s="50"/>
      <c r="AL90" s="50"/>
      <c r="AM90" s="50"/>
      <c r="AN90" s="50">
        <v>1614.18</v>
      </c>
      <c r="AO90" s="50"/>
      <c r="AP90" s="50"/>
      <c r="AQ90" s="50"/>
      <c r="AR90" s="50"/>
      <c r="AS90" s="50">
        <v>0</v>
      </c>
      <c r="AT90" s="50"/>
      <c r="AU90" s="50"/>
      <c r="AV90" s="50"/>
      <c r="AW90" s="50"/>
      <c r="AX90" s="50">
        <v>1614.18</v>
      </c>
      <c r="AY90" s="50"/>
      <c r="AZ90" s="50"/>
      <c r="BA90" s="50"/>
      <c r="BB90" s="50"/>
      <c r="BC90" s="50">
        <f>AN90-Y90</f>
        <v>-95.899999999999864</v>
      </c>
      <c r="BD90" s="50"/>
      <c r="BE90" s="50"/>
      <c r="BF90" s="50"/>
      <c r="BG90" s="50"/>
      <c r="BH90" s="50">
        <f>AS90-AD90</f>
        <v>0</v>
      </c>
      <c r="BI90" s="50"/>
      <c r="BJ90" s="50"/>
      <c r="BK90" s="50"/>
      <c r="BL90" s="50"/>
      <c r="BM90" s="50">
        <v>-95.899999999999864</v>
      </c>
      <c r="BN90" s="50"/>
      <c r="BO90" s="50"/>
      <c r="BP90" s="50"/>
      <c r="BQ90" s="50"/>
      <c r="BR90" s="10"/>
      <c r="BS90" s="10"/>
      <c r="BT90" s="10"/>
      <c r="BU90" s="10"/>
      <c r="BV90" s="10"/>
      <c r="BW90" s="10"/>
      <c r="BX90" s="10"/>
      <c r="BY90" s="10"/>
    </row>
    <row r="91" spans="1:77" ht="38.25" customHeight="1" x14ac:dyDescent="0.2">
      <c r="A91" s="42">
        <v>2</v>
      </c>
      <c r="B91" s="42"/>
      <c r="C91" s="51" t="s">
        <v>116</v>
      </c>
      <c r="D91" s="44"/>
      <c r="E91" s="44"/>
      <c r="F91" s="44"/>
      <c r="G91" s="44"/>
      <c r="H91" s="44"/>
      <c r="I91" s="45"/>
      <c r="J91" s="52" t="s">
        <v>114</v>
      </c>
      <c r="K91" s="52"/>
      <c r="L91" s="52"/>
      <c r="M91" s="52"/>
      <c r="N91" s="52"/>
      <c r="O91" s="51" t="s">
        <v>115</v>
      </c>
      <c r="P91" s="44"/>
      <c r="Q91" s="44"/>
      <c r="R91" s="44"/>
      <c r="S91" s="44"/>
      <c r="T91" s="44"/>
      <c r="U91" s="44"/>
      <c r="V91" s="44"/>
      <c r="W91" s="44"/>
      <c r="X91" s="45"/>
      <c r="Y91" s="50">
        <v>932506.27</v>
      </c>
      <c r="Z91" s="50"/>
      <c r="AA91" s="50"/>
      <c r="AB91" s="50"/>
      <c r="AC91" s="50"/>
      <c r="AD91" s="50">
        <v>0</v>
      </c>
      <c r="AE91" s="50"/>
      <c r="AF91" s="50"/>
      <c r="AG91" s="50"/>
      <c r="AH91" s="50"/>
      <c r="AI91" s="50">
        <v>932506.27</v>
      </c>
      <c r="AJ91" s="50"/>
      <c r="AK91" s="50"/>
      <c r="AL91" s="50"/>
      <c r="AM91" s="50"/>
      <c r="AN91" s="50">
        <v>937503.15</v>
      </c>
      <c r="AO91" s="50"/>
      <c r="AP91" s="50"/>
      <c r="AQ91" s="50"/>
      <c r="AR91" s="50"/>
      <c r="AS91" s="50">
        <v>0</v>
      </c>
      <c r="AT91" s="50"/>
      <c r="AU91" s="50"/>
      <c r="AV91" s="50"/>
      <c r="AW91" s="50"/>
      <c r="AX91" s="50">
        <v>937503.15</v>
      </c>
      <c r="AY91" s="50"/>
      <c r="AZ91" s="50"/>
      <c r="BA91" s="50"/>
      <c r="BB91" s="50"/>
      <c r="BC91" s="50">
        <f>AN91-Y91</f>
        <v>4996.8800000000047</v>
      </c>
      <c r="BD91" s="50"/>
      <c r="BE91" s="50"/>
      <c r="BF91" s="50"/>
      <c r="BG91" s="50"/>
      <c r="BH91" s="50">
        <f>AS91-AD91</f>
        <v>0</v>
      </c>
      <c r="BI91" s="50"/>
      <c r="BJ91" s="50"/>
      <c r="BK91" s="50"/>
      <c r="BL91" s="50"/>
      <c r="BM91" s="50">
        <v>4996.8800000000047</v>
      </c>
      <c r="BN91" s="50"/>
      <c r="BO91" s="50"/>
      <c r="BP91" s="50"/>
      <c r="BQ91" s="50"/>
      <c r="BR91" s="10"/>
      <c r="BS91" s="10"/>
      <c r="BT91" s="10"/>
      <c r="BU91" s="10"/>
      <c r="BV91" s="10"/>
      <c r="BW91" s="10"/>
      <c r="BX91" s="10"/>
      <c r="BY91" s="10"/>
    </row>
    <row r="92" spans="1:77" ht="51" customHeight="1" x14ac:dyDescent="0.2">
      <c r="A92" s="42">
        <v>3</v>
      </c>
      <c r="B92" s="42"/>
      <c r="C92" s="51" t="s">
        <v>117</v>
      </c>
      <c r="D92" s="44"/>
      <c r="E92" s="44"/>
      <c r="F92" s="44"/>
      <c r="G92" s="44"/>
      <c r="H92" s="44"/>
      <c r="I92" s="45"/>
      <c r="J92" s="52" t="s">
        <v>114</v>
      </c>
      <c r="K92" s="52"/>
      <c r="L92" s="52"/>
      <c r="M92" s="52"/>
      <c r="N92" s="52"/>
      <c r="O92" s="51" t="s">
        <v>115</v>
      </c>
      <c r="P92" s="44"/>
      <c r="Q92" s="44"/>
      <c r="R92" s="44"/>
      <c r="S92" s="44"/>
      <c r="T92" s="44"/>
      <c r="U92" s="44"/>
      <c r="V92" s="44"/>
      <c r="W92" s="44"/>
      <c r="X92" s="45"/>
      <c r="Y92" s="50">
        <v>478992.81</v>
      </c>
      <c r="Z92" s="50"/>
      <c r="AA92" s="50"/>
      <c r="AB92" s="50"/>
      <c r="AC92" s="50"/>
      <c r="AD92" s="50">
        <v>0</v>
      </c>
      <c r="AE92" s="50"/>
      <c r="AF92" s="50"/>
      <c r="AG92" s="50"/>
      <c r="AH92" s="50"/>
      <c r="AI92" s="50">
        <v>478992.81</v>
      </c>
      <c r="AJ92" s="50"/>
      <c r="AK92" s="50"/>
      <c r="AL92" s="50"/>
      <c r="AM92" s="50"/>
      <c r="AN92" s="50">
        <v>509580.69</v>
      </c>
      <c r="AO92" s="50"/>
      <c r="AP92" s="50"/>
      <c r="AQ92" s="50"/>
      <c r="AR92" s="50"/>
      <c r="AS92" s="50">
        <v>0</v>
      </c>
      <c r="AT92" s="50"/>
      <c r="AU92" s="50"/>
      <c r="AV92" s="50"/>
      <c r="AW92" s="50"/>
      <c r="AX92" s="50">
        <v>509580.69</v>
      </c>
      <c r="AY92" s="50"/>
      <c r="AZ92" s="50"/>
      <c r="BA92" s="50"/>
      <c r="BB92" s="50"/>
      <c r="BC92" s="50">
        <f>AN92-Y92</f>
        <v>30587.880000000005</v>
      </c>
      <c r="BD92" s="50"/>
      <c r="BE92" s="50"/>
      <c r="BF92" s="50"/>
      <c r="BG92" s="50"/>
      <c r="BH92" s="50">
        <f>AS92-AD92</f>
        <v>0</v>
      </c>
      <c r="BI92" s="50"/>
      <c r="BJ92" s="50"/>
      <c r="BK92" s="50"/>
      <c r="BL92" s="50"/>
      <c r="BM92" s="50">
        <v>30587.880000000005</v>
      </c>
      <c r="BN92" s="50"/>
      <c r="BO92" s="50"/>
      <c r="BP92" s="50"/>
      <c r="BQ92" s="50"/>
      <c r="BR92" s="10"/>
      <c r="BS92" s="10"/>
      <c r="BT92" s="10"/>
      <c r="BU92" s="10"/>
      <c r="BV92" s="10"/>
      <c r="BW92" s="10"/>
      <c r="BX92" s="10"/>
      <c r="BY92" s="10"/>
    </row>
    <row r="93" spans="1:77" ht="38.25" customHeight="1" x14ac:dyDescent="0.2">
      <c r="A93" s="42">
        <v>4</v>
      </c>
      <c r="B93" s="42"/>
      <c r="C93" s="51" t="s">
        <v>118</v>
      </c>
      <c r="D93" s="44"/>
      <c r="E93" s="44"/>
      <c r="F93" s="44"/>
      <c r="G93" s="44"/>
      <c r="H93" s="44"/>
      <c r="I93" s="45"/>
      <c r="J93" s="52" t="s">
        <v>114</v>
      </c>
      <c r="K93" s="52"/>
      <c r="L93" s="52"/>
      <c r="M93" s="52"/>
      <c r="N93" s="52"/>
      <c r="O93" s="51" t="s">
        <v>115</v>
      </c>
      <c r="P93" s="44"/>
      <c r="Q93" s="44"/>
      <c r="R93" s="44"/>
      <c r="S93" s="44"/>
      <c r="T93" s="44"/>
      <c r="U93" s="44"/>
      <c r="V93" s="44"/>
      <c r="W93" s="44"/>
      <c r="X93" s="45"/>
      <c r="Y93" s="50">
        <v>545.45000000000005</v>
      </c>
      <c r="Z93" s="50"/>
      <c r="AA93" s="50"/>
      <c r="AB93" s="50"/>
      <c r="AC93" s="50"/>
      <c r="AD93" s="50">
        <v>0</v>
      </c>
      <c r="AE93" s="50"/>
      <c r="AF93" s="50"/>
      <c r="AG93" s="50"/>
      <c r="AH93" s="50"/>
      <c r="AI93" s="50">
        <v>545.45000000000005</v>
      </c>
      <c r="AJ93" s="50"/>
      <c r="AK93" s="50"/>
      <c r="AL93" s="50"/>
      <c r="AM93" s="50"/>
      <c r="AN93" s="50">
        <v>0</v>
      </c>
      <c r="AO93" s="50"/>
      <c r="AP93" s="50"/>
      <c r="AQ93" s="50"/>
      <c r="AR93" s="50"/>
      <c r="AS93" s="50">
        <v>0</v>
      </c>
      <c r="AT93" s="50"/>
      <c r="AU93" s="50"/>
      <c r="AV93" s="50"/>
      <c r="AW93" s="50"/>
      <c r="AX93" s="50">
        <v>0</v>
      </c>
      <c r="AY93" s="50"/>
      <c r="AZ93" s="50"/>
      <c r="BA93" s="50"/>
      <c r="BB93" s="50"/>
      <c r="BC93" s="50">
        <f>AN93-Y93</f>
        <v>-545.45000000000005</v>
      </c>
      <c r="BD93" s="50"/>
      <c r="BE93" s="50"/>
      <c r="BF93" s="50"/>
      <c r="BG93" s="50"/>
      <c r="BH93" s="50">
        <f>AS93-AD93</f>
        <v>0</v>
      </c>
      <c r="BI93" s="50"/>
      <c r="BJ93" s="50"/>
      <c r="BK93" s="50"/>
      <c r="BL93" s="50"/>
      <c r="BM93" s="50">
        <v>-545.45000000000005</v>
      </c>
      <c r="BN93" s="50"/>
      <c r="BO93" s="50"/>
      <c r="BP93" s="50"/>
      <c r="BQ93" s="50"/>
      <c r="BR93" s="10"/>
      <c r="BS93" s="10"/>
      <c r="BT93" s="10"/>
      <c r="BU93" s="10"/>
      <c r="BV93" s="10"/>
      <c r="BW93" s="10"/>
      <c r="BX93" s="10"/>
      <c r="BY93" s="10"/>
    </row>
    <row r="94" spans="1:77" s="30" customFormat="1" ht="15.75" x14ac:dyDescent="0.2">
      <c r="A94" s="34">
        <v>4</v>
      </c>
      <c r="B94" s="34"/>
      <c r="C94" s="54" t="s">
        <v>119</v>
      </c>
      <c r="D94" s="36"/>
      <c r="E94" s="36"/>
      <c r="F94" s="36"/>
      <c r="G94" s="36"/>
      <c r="H94" s="36"/>
      <c r="I94" s="37"/>
      <c r="J94" s="55" t="s">
        <v>98</v>
      </c>
      <c r="K94" s="55"/>
      <c r="L94" s="55"/>
      <c r="M94" s="55"/>
      <c r="N94" s="55"/>
      <c r="O94" s="54" t="s">
        <v>98</v>
      </c>
      <c r="P94" s="36"/>
      <c r="Q94" s="36"/>
      <c r="R94" s="36"/>
      <c r="S94" s="36"/>
      <c r="T94" s="36"/>
      <c r="U94" s="36"/>
      <c r="V94" s="36"/>
      <c r="W94" s="36"/>
      <c r="X94" s="37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32"/>
      <c r="BS94" s="32"/>
      <c r="BT94" s="32"/>
      <c r="BU94" s="32"/>
      <c r="BV94" s="32"/>
      <c r="BW94" s="32"/>
      <c r="BX94" s="32"/>
      <c r="BY94" s="32"/>
    </row>
    <row r="95" spans="1:77" ht="38.25" customHeight="1" x14ac:dyDescent="0.2">
      <c r="A95" s="42">
        <v>1</v>
      </c>
      <c r="B95" s="42"/>
      <c r="C95" s="51" t="s">
        <v>120</v>
      </c>
      <c r="D95" s="44"/>
      <c r="E95" s="44"/>
      <c r="F95" s="44"/>
      <c r="G95" s="44"/>
      <c r="H95" s="44"/>
      <c r="I95" s="45"/>
      <c r="J95" s="52" t="s">
        <v>121</v>
      </c>
      <c r="K95" s="52"/>
      <c r="L95" s="52"/>
      <c r="M95" s="52"/>
      <c r="N95" s="52"/>
      <c r="O95" s="51" t="s">
        <v>115</v>
      </c>
      <c r="P95" s="44"/>
      <c r="Q95" s="44"/>
      <c r="R95" s="44"/>
      <c r="S95" s="44"/>
      <c r="T95" s="44"/>
      <c r="U95" s="44"/>
      <c r="V95" s="44"/>
      <c r="W95" s="44"/>
      <c r="X95" s="45"/>
      <c r="Y95" s="50">
        <v>25.49</v>
      </c>
      <c r="Z95" s="50"/>
      <c r="AA95" s="50"/>
      <c r="AB95" s="50"/>
      <c r="AC95" s="50"/>
      <c r="AD95" s="50">
        <v>0</v>
      </c>
      <c r="AE95" s="50"/>
      <c r="AF95" s="50"/>
      <c r="AG95" s="50"/>
      <c r="AH95" s="50"/>
      <c r="AI95" s="50">
        <v>25.49</v>
      </c>
      <c r="AJ95" s="50"/>
      <c r="AK95" s="50"/>
      <c r="AL95" s="50"/>
      <c r="AM95" s="50"/>
      <c r="AN95" s="50">
        <v>24.91</v>
      </c>
      <c r="AO95" s="50"/>
      <c r="AP95" s="50"/>
      <c r="AQ95" s="50"/>
      <c r="AR95" s="50"/>
      <c r="AS95" s="50">
        <v>0</v>
      </c>
      <c r="AT95" s="50"/>
      <c r="AU95" s="50"/>
      <c r="AV95" s="50"/>
      <c r="AW95" s="50"/>
      <c r="AX95" s="50">
        <v>24.91</v>
      </c>
      <c r="AY95" s="50"/>
      <c r="AZ95" s="50"/>
      <c r="BA95" s="50"/>
      <c r="BB95" s="50"/>
      <c r="BC95" s="50">
        <f>AN95-Y95</f>
        <v>-0.57999999999999829</v>
      </c>
      <c r="BD95" s="50"/>
      <c r="BE95" s="50"/>
      <c r="BF95" s="50"/>
      <c r="BG95" s="50"/>
      <c r="BH95" s="50">
        <f>AS95-AD95</f>
        <v>0</v>
      </c>
      <c r="BI95" s="50"/>
      <c r="BJ95" s="50"/>
      <c r="BK95" s="50"/>
      <c r="BL95" s="50"/>
      <c r="BM95" s="50">
        <v>-0.57999999999999829</v>
      </c>
      <c r="BN95" s="50"/>
      <c r="BO95" s="50"/>
      <c r="BP95" s="50"/>
      <c r="BQ95" s="50"/>
      <c r="BR95" s="10"/>
      <c r="BS95" s="10"/>
      <c r="BT95" s="10"/>
      <c r="BU95" s="10"/>
      <c r="BV95" s="10"/>
      <c r="BW95" s="10"/>
      <c r="BX95" s="10"/>
      <c r="BY95" s="10"/>
    </row>
    <row r="96" spans="1:77" ht="63.75" customHeight="1" x14ac:dyDescent="0.2">
      <c r="A96" s="42">
        <v>2</v>
      </c>
      <c r="B96" s="42"/>
      <c r="C96" s="51" t="s">
        <v>122</v>
      </c>
      <c r="D96" s="44"/>
      <c r="E96" s="44"/>
      <c r="F96" s="44"/>
      <c r="G96" s="44"/>
      <c r="H96" s="44"/>
      <c r="I96" s="45"/>
      <c r="J96" s="52" t="s">
        <v>121</v>
      </c>
      <c r="K96" s="52"/>
      <c r="L96" s="52"/>
      <c r="M96" s="52"/>
      <c r="N96" s="52"/>
      <c r="O96" s="51" t="s">
        <v>115</v>
      </c>
      <c r="P96" s="44"/>
      <c r="Q96" s="44"/>
      <c r="R96" s="44"/>
      <c r="S96" s="44"/>
      <c r="T96" s="44"/>
      <c r="U96" s="44"/>
      <c r="V96" s="44"/>
      <c r="W96" s="44"/>
      <c r="X96" s="45"/>
      <c r="Y96" s="50">
        <v>1.26</v>
      </c>
      <c r="Z96" s="50"/>
      <c r="AA96" s="50"/>
      <c r="AB96" s="50"/>
      <c r="AC96" s="50"/>
      <c r="AD96" s="50">
        <v>0</v>
      </c>
      <c r="AE96" s="50"/>
      <c r="AF96" s="50"/>
      <c r="AG96" s="50"/>
      <c r="AH96" s="50"/>
      <c r="AI96" s="50">
        <v>1.26</v>
      </c>
      <c r="AJ96" s="50"/>
      <c r="AK96" s="50"/>
      <c r="AL96" s="50"/>
      <c r="AM96" s="50"/>
      <c r="AN96" s="50">
        <v>1.1000000000000001</v>
      </c>
      <c r="AO96" s="50"/>
      <c r="AP96" s="50"/>
      <c r="AQ96" s="50"/>
      <c r="AR96" s="50"/>
      <c r="AS96" s="50">
        <v>0</v>
      </c>
      <c r="AT96" s="50"/>
      <c r="AU96" s="50"/>
      <c r="AV96" s="50"/>
      <c r="AW96" s="50"/>
      <c r="AX96" s="50">
        <v>1.1000000000000001</v>
      </c>
      <c r="AY96" s="50"/>
      <c r="AZ96" s="50"/>
      <c r="BA96" s="50"/>
      <c r="BB96" s="50"/>
      <c r="BC96" s="50">
        <f>AN96-Y96</f>
        <v>-0.15999999999999992</v>
      </c>
      <c r="BD96" s="50"/>
      <c r="BE96" s="50"/>
      <c r="BF96" s="50"/>
      <c r="BG96" s="50"/>
      <c r="BH96" s="50">
        <f>AS96-AD96</f>
        <v>0</v>
      </c>
      <c r="BI96" s="50"/>
      <c r="BJ96" s="50"/>
      <c r="BK96" s="50"/>
      <c r="BL96" s="50"/>
      <c r="BM96" s="50">
        <v>-0.15999999999999992</v>
      </c>
      <c r="BN96" s="50"/>
      <c r="BO96" s="50"/>
      <c r="BP96" s="50"/>
      <c r="BQ96" s="50"/>
      <c r="BR96" s="10"/>
      <c r="BS96" s="10"/>
      <c r="BT96" s="10"/>
      <c r="BU96" s="10"/>
      <c r="BV96" s="10"/>
      <c r="BW96" s="10"/>
      <c r="BX96" s="10"/>
      <c r="BY96" s="10"/>
    </row>
    <row r="97" spans="1:79" ht="89.25" customHeight="1" x14ac:dyDescent="0.2">
      <c r="A97" s="42">
        <v>3</v>
      </c>
      <c r="B97" s="42"/>
      <c r="C97" s="51" t="s">
        <v>123</v>
      </c>
      <c r="D97" s="44"/>
      <c r="E97" s="44"/>
      <c r="F97" s="44"/>
      <c r="G97" s="44"/>
      <c r="H97" s="44"/>
      <c r="I97" s="45"/>
      <c r="J97" s="52" t="s">
        <v>121</v>
      </c>
      <c r="K97" s="52"/>
      <c r="L97" s="52"/>
      <c r="M97" s="52"/>
      <c r="N97" s="52"/>
      <c r="O97" s="51" t="s">
        <v>115</v>
      </c>
      <c r="P97" s="44"/>
      <c r="Q97" s="44"/>
      <c r="R97" s="44"/>
      <c r="S97" s="44"/>
      <c r="T97" s="44"/>
      <c r="U97" s="44"/>
      <c r="V97" s="44"/>
      <c r="W97" s="44"/>
      <c r="X97" s="45"/>
      <c r="Y97" s="50">
        <v>6.22</v>
      </c>
      <c r="Z97" s="50"/>
      <c r="AA97" s="50"/>
      <c r="AB97" s="50"/>
      <c r="AC97" s="50"/>
      <c r="AD97" s="50">
        <v>0</v>
      </c>
      <c r="AE97" s="50"/>
      <c r="AF97" s="50"/>
      <c r="AG97" s="50"/>
      <c r="AH97" s="50"/>
      <c r="AI97" s="50">
        <v>6.22</v>
      </c>
      <c r="AJ97" s="50"/>
      <c r="AK97" s="50"/>
      <c r="AL97" s="50"/>
      <c r="AM97" s="50"/>
      <c r="AN97" s="50">
        <v>7.79</v>
      </c>
      <c r="AO97" s="50"/>
      <c r="AP97" s="50"/>
      <c r="AQ97" s="50"/>
      <c r="AR97" s="50"/>
      <c r="AS97" s="50">
        <v>0</v>
      </c>
      <c r="AT97" s="50"/>
      <c r="AU97" s="50"/>
      <c r="AV97" s="50"/>
      <c r="AW97" s="50"/>
      <c r="AX97" s="50">
        <v>7.79</v>
      </c>
      <c r="AY97" s="50"/>
      <c r="AZ97" s="50"/>
      <c r="BA97" s="50"/>
      <c r="BB97" s="50"/>
      <c r="BC97" s="50">
        <f>AN97-Y97</f>
        <v>1.5700000000000003</v>
      </c>
      <c r="BD97" s="50"/>
      <c r="BE97" s="50"/>
      <c r="BF97" s="50"/>
      <c r="BG97" s="50"/>
      <c r="BH97" s="50">
        <f>AS97-AD97</f>
        <v>0</v>
      </c>
      <c r="BI97" s="50"/>
      <c r="BJ97" s="50"/>
      <c r="BK97" s="50"/>
      <c r="BL97" s="50"/>
      <c r="BM97" s="50">
        <v>1.5700000000000003</v>
      </c>
      <c r="BN97" s="50"/>
      <c r="BO97" s="50"/>
      <c r="BP97" s="50"/>
      <c r="BQ97" s="50"/>
      <c r="BR97" s="10"/>
      <c r="BS97" s="10"/>
      <c r="BT97" s="10"/>
      <c r="BU97" s="10"/>
      <c r="BV97" s="10"/>
      <c r="BW97" s="10"/>
      <c r="BX97" s="10"/>
      <c r="BY97" s="10"/>
    </row>
    <row r="98" spans="1:79" ht="15.75" x14ac:dyDescent="0.2">
      <c r="A98" s="25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10"/>
      <c r="BS98" s="10"/>
      <c r="BT98" s="10"/>
      <c r="BU98" s="10"/>
      <c r="BV98" s="10"/>
      <c r="BW98" s="10"/>
      <c r="BX98" s="10"/>
      <c r="BY98" s="10"/>
    </row>
    <row r="99" spans="1:79" ht="15.75" customHeight="1" x14ac:dyDescent="0.2">
      <c r="A99" s="75" t="s">
        <v>63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</row>
    <row r="100" spans="1:79" ht="9" customHeight="1" x14ac:dyDescent="0.2">
      <c r="A100" s="25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10"/>
      <c r="BS100" s="10"/>
      <c r="BT100" s="10"/>
      <c r="BU100" s="10"/>
      <c r="BV100" s="10"/>
      <c r="BW100" s="10"/>
      <c r="BX100" s="10"/>
      <c r="BY100" s="10"/>
    </row>
    <row r="101" spans="1:79" ht="45" customHeight="1" x14ac:dyDescent="0.2">
      <c r="A101" s="62" t="s">
        <v>3</v>
      </c>
      <c r="B101" s="63"/>
      <c r="C101" s="62" t="s">
        <v>6</v>
      </c>
      <c r="D101" s="84"/>
      <c r="E101" s="84"/>
      <c r="F101" s="84"/>
      <c r="G101" s="84"/>
      <c r="H101" s="84"/>
      <c r="I101" s="63"/>
      <c r="J101" s="62" t="s">
        <v>5</v>
      </c>
      <c r="K101" s="84"/>
      <c r="L101" s="84"/>
      <c r="M101" s="84"/>
      <c r="N101" s="63"/>
      <c r="O101" s="71" t="s">
        <v>64</v>
      </c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7"/>
      <c r="BR101" s="9"/>
      <c r="BS101" s="9"/>
      <c r="BT101" s="9"/>
      <c r="BU101" s="9"/>
      <c r="BV101" s="9"/>
      <c r="BW101" s="9"/>
      <c r="BX101" s="9"/>
      <c r="BY101" s="9"/>
    </row>
    <row r="102" spans="1:79" ht="15.95" customHeight="1" x14ac:dyDescent="0.2">
      <c r="A102" s="66">
        <v>1</v>
      </c>
      <c r="B102" s="66"/>
      <c r="C102" s="66">
        <v>2</v>
      </c>
      <c r="D102" s="66"/>
      <c r="E102" s="66"/>
      <c r="F102" s="66"/>
      <c r="G102" s="66"/>
      <c r="H102" s="66"/>
      <c r="I102" s="66"/>
      <c r="J102" s="66">
        <v>3</v>
      </c>
      <c r="K102" s="66"/>
      <c r="L102" s="66"/>
      <c r="M102" s="66"/>
      <c r="N102" s="66"/>
      <c r="O102" s="71">
        <v>4</v>
      </c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9"/>
      <c r="BR102" s="2"/>
      <c r="BS102" s="2"/>
      <c r="BT102" s="2"/>
      <c r="BU102" s="2"/>
      <c r="BV102" s="2"/>
      <c r="BW102" s="2"/>
      <c r="BX102" s="2"/>
      <c r="BY102" s="2"/>
    </row>
    <row r="103" spans="1:79" ht="12.75" hidden="1" customHeight="1" x14ac:dyDescent="0.2">
      <c r="A103" s="42" t="s">
        <v>36</v>
      </c>
      <c r="B103" s="42"/>
      <c r="C103" s="81" t="s">
        <v>14</v>
      </c>
      <c r="D103" s="82"/>
      <c r="E103" s="82"/>
      <c r="F103" s="82"/>
      <c r="G103" s="82"/>
      <c r="H103" s="82"/>
      <c r="I103" s="83"/>
      <c r="J103" s="42" t="s">
        <v>15</v>
      </c>
      <c r="K103" s="42"/>
      <c r="L103" s="42"/>
      <c r="M103" s="42"/>
      <c r="N103" s="42"/>
      <c r="O103" s="43" t="s">
        <v>72</v>
      </c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6"/>
      <c r="CA103" s="1" t="s">
        <v>71</v>
      </c>
    </row>
    <row r="104" spans="1:79" s="30" customFormat="1" ht="15.75" x14ac:dyDescent="0.2">
      <c r="A104" s="34">
        <v>1</v>
      </c>
      <c r="B104" s="34"/>
      <c r="C104" s="34" t="s">
        <v>97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8"/>
      <c r="P104" s="39"/>
      <c r="Q104" s="39"/>
      <c r="R104" s="39"/>
      <c r="S104" s="39"/>
      <c r="T104" s="39"/>
      <c r="U104" s="39"/>
      <c r="V104" s="39"/>
      <c r="W104" s="39"/>
      <c r="X104" s="39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1"/>
      <c r="BR104" s="33"/>
      <c r="BS104" s="33"/>
      <c r="BT104" s="33"/>
      <c r="BU104" s="33"/>
      <c r="BV104" s="33"/>
      <c r="BW104" s="33"/>
      <c r="BX104" s="33"/>
      <c r="BY104" s="33"/>
      <c r="CA104" s="30" t="s">
        <v>66</v>
      </c>
    </row>
    <row r="105" spans="1:79" s="30" customFormat="1" ht="15.75" x14ac:dyDescent="0.2">
      <c r="A105" s="34">
        <v>2</v>
      </c>
      <c r="B105" s="34"/>
      <c r="C105" s="34" t="s">
        <v>105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8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1"/>
      <c r="BR105" s="33"/>
      <c r="BS105" s="33"/>
      <c r="BT105" s="33"/>
      <c r="BU105" s="33"/>
      <c r="BV105" s="33"/>
      <c r="BW105" s="33"/>
      <c r="BX105" s="33"/>
      <c r="BY105" s="33"/>
    </row>
    <row r="106" spans="1:79" ht="53.25" customHeight="1" x14ac:dyDescent="0.2">
      <c r="A106" s="42">
        <v>1</v>
      </c>
      <c r="B106" s="42"/>
      <c r="C106" s="43" t="s">
        <v>106</v>
      </c>
      <c r="D106" s="44"/>
      <c r="E106" s="44"/>
      <c r="F106" s="44"/>
      <c r="G106" s="44"/>
      <c r="H106" s="44"/>
      <c r="I106" s="45"/>
      <c r="J106" s="42" t="s">
        <v>100</v>
      </c>
      <c r="K106" s="42"/>
      <c r="L106" s="42"/>
      <c r="M106" s="42"/>
      <c r="N106" s="42"/>
      <c r="O106" s="46" t="s">
        <v>124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9"/>
      <c r="BR106" s="2"/>
      <c r="BS106" s="2"/>
      <c r="BT106" s="2"/>
      <c r="BU106" s="2"/>
      <c r="BV106" s="2"/>
      <c r="BW106" s="2"/>
      <c r="BX106" s="2"/>
      <c r="BY106" s="2"/>
    </row>
    <row r="107" spans="1:79" ht="53.25" customHeight="1" x14ac:dyDescent="0.2">
      <c r="A107" s="42">
        <v>4</v>
      </c>
      <c r="B107" s="42"/>
      <c r="C107" s="43" t="s">
        <v>110</v>
      </c>
      <c r="D107" s="44"/>
      <c r="E107" s="44"/>
      <c r="F107" s="44"/>
      <c r="G107" s="44"/>
      <c r="H107" s="44"/>
      <c r="I107" s="45"/>
      <c r="J107" s="42" t="s">
        <v>111</v>
      </c>
      <c r="K107" s="42"/>
      <c r="L107" s="42"/>
      <c r="M107" s="42"/>
      <c r="N107" s="42"/>
      <c r="O107" s="46" t="s">
        <v>125</v>
      </c>
      <c r="P107" s="47"/>
      <c r="Q107" s="47"/>
      <c r="R107" s="47"/>
      <c r="S107" s="47"/>
      <c r="T107" s="47"/>
      <c r="U107" s="47"/>
      <c r="V107" s="47"/>
      <c r="W107" s="47"/>
      <c r="X107" s="47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9"/>
      <c r="BR107" s="2"/>
      <c r="BS107" s="2"/>
      <c r="BT107" s="2"/>
      <c r="BU107" s="2"/>
      <c r="BV107" s="2"/>
      <c r="BW107" s="2"/>
      <c r="BX107" s="2"/>
      <c r="BY107" s="2"/>
    </row>
    <row r="108" spans="1:79" s="30" customFormat="1" ht="15.75" x14ac:dyDescent="0.2">
      <c r="A108" s="34">
        <v>3</v>
      </c>
      <c r="B108" s="34"/>
      <c r="C108" s="35" t="s">
        <v>112</v>
      </c>
      <c r="D108" s="36"/>
      <c r="E108" s="36"/>
      <c r="F108" s="36"/>
      <c r="G108" s="36"/>
      <c r="H108" s="36"/>
      <c r="I108" s="37"/>
      <c r="J108" s="34"/>
      <c r="K108" s="34"/>
      <c r="L108" s="34"/>
      <c r="M108" s="34"/>
      <c r="N108" s="34"/>
      <c r="O108" s="38"/>
      <c r="P108" s="39"/>
      <c r="Q108" s="39"/>
      <c r="R108" s="39"/>
      <c r="S108" s="39"/>
      <c r="T108" s="39"/>
      <c r="U108" s="39"/>
      <c r="V108" s="39"/>
      <c r="W108" s="39"/>
      <c r="X108" s="39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1"/>
      <c r="BR108" s="33"/>
      <c r="BS108" s="33"/>
      <c r="BT108" s="33"/>
      <c r="BU108" s="33"/>
      <c r="BV108" s="33"/>
      <c r="BW108" s="33"/>
      <c r="BX108" s="33"/>
      <c r="BY108" s="33"/>
    </row>
    <row r="109" spans="1:79" ht="39.75" customHeight="1" x14ac:dyDescent="0.2">
      <c r="A109" s="42">
        <v>1</v>
      </c>
      <c r="B109" s="42"/>
      <c r="C109" s="43" t="s">
        <v>113</v>
      </c>
      <c r="D109" s="44"/>
      <c r="E109" s="44"/>
      <c r="F109" s="44"/>
      <c r="G109" s="44"/>
      <c r="H109" s="44"/>
      <c r="I109" s="45"/>
      <c r="J109" s="42" t="s">
        <v>114</v>
      </c>
      <c r="K109" s="42"/>
      <c r="L109" s="42"/>
      <c r="M109" s="42"/>
      <c r="N109" s="42"/>
      <c r="O109" s="46" t="s">
        <v>126</v>
      </c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9"/>
      <c r="BR109" s="2"/>
      <c r="BS109" s="2"/>
      <c r="BT109" s="2"/>
      <c r="BU109" s="2"/>
      <c r="BV109" s="2"/>
      <c r="BW109" s="2"/>
      <c r="BX109" s="2"/>
      <c r="BY109" s="2"/>
    </row>
    <row r="110" spans="1:79" ht="38.25" customHeight="1" x14ac:dyDescent="0.2">
      <c r="A110" s="42">
        <v>2</v>
      </c>
      <c r="B110" s="42"/>
      <c r="C110" s="43" t="s">
        <v>116</v>
      </c>
      <c r="D110" s="44"/>
      <c r="E110" s="44"/>
      <c r="F110" s="44"/>
      <c r="G110" s="44"/>
      <c r="H110" s="44"/>
      <c r="I110" s="45"/>
      <c r="J110" s="42" t="s">
        <v>114</v>
      </c>
      <c r="K110" s="42"/>
      <c r="L110" s="42"/>
      <c r="M110" s="42"/>
      <c r="N110" s="42"/>
      <c r="O110" s="46" t="s">
        <v>127</v>
      </c>
      <c r="P110" s="47"/>
      <c r="Q110" s="47"/>
      <c r="R110" s="47"/>
      <c r="S110" s="47"/>
      <c r="T110" s="47"/>
      <c r="U110" s="47"/>
      <c r="V110" s="47"/>
      <c r="W110" s="47"/>
      <c r="X110" s="47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9"/>
      <c r="BR110" s="2"/>
      <c r="BS110" s="2"/>
      <c r="BT110" s="2"/>
      <c r="BU110" s="2"/>
      <c r="BV110" s="2"/>
      <c r="BW110" s="2"/>
      <c r="BX110" s="2"/>
      <c r="BY110" s="2"/>
    </row>
    <row r="111" spans="1:79" ht="42" customHeight="1" x14ac:dyDescent="0.2">
      <c r="A111" s="42">
        <v>3</v>
      </c>
      <c r="B111" s="42"/>
      <c r="C111" s="43" t="s">
        <v>117</v>
      </c>
      <c r="D111" s="44"/>
      <c r="E111" s="44"/>
      <c r="F111" s="44"/>
      <c r="G111" s="44"/>
      <c r="H111" s="44"/>
      <c r="I111" s="45"/>
      <c r="J111" s="42" t="s">
        <v>114</v>
      </c>
      <c r="K111" s="42"/>
      <c r="L111" s="42"/>
      <c r="M111" s="42"/>
      <c r="N111" s="42"/>
      <c r="O111" s="46" t="s">
        <v>128</v>
      </c>
      <c r="P111" s="47"/>
      <c r="Q111" s="47"/>
      <c r="R111" s="47"/>
      <c r="S111" s="47"/>
      <c r="T111" s="47"/>
      <c r="U111" s="47"/>
      <c r="V111" s="47"/>
      <c r="W111" s="47"/>
      <c r="X111" s="47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9"/>
      <c r="BR111" s="2"/>
      <c r="BS111" s="2"/>
      <c r="BT111" s="2"/>
      <c r="BU111" s="2"/>
      <c r="BV111" s="2"/>
      <c r="BW111" s="2"/>
      <c r="BX111" s="2"/>
      <c r="BY111" s="2"/>
    </row>
    <row r="112" spans="1:79" ht="39.75" customHeight="1" x14ac:dyDescent="0.2">
      <c r="A112" s="42">
        <v>4</v>
      </c>
      <c r="B112" s="42"/>
      <c r="C112" s="43" t="s">
        <v>118</v>
      </c>
      <c r="D112" s="44"/>
      <c r="E112" s="44"/>
      <c r="F112" s="44"/>
      <c r="G112" s="44"/>
      <c r="H112" s="44"/>
      <c r="I112" s="45"/>
      <c r="J112" s="42" t="s">
        <v>114</v>
      </c>
      <c r="K112" s="42"/>
      <c r="L112" s="42"/>
      <c r="M112" s="42"/>
      <c r="N112" s="42"/>
      <c r="O112" s="46" t="s">
        <v>125</v>
      </c>
      <c r="P112" s="47"/>
      <c r="Q112" s="47"/>
      <c r="R112" s="47"/>
      <c r="S112" s="47"/>
      <c r="T112" s="47"/>
      <c r="U112" s="47"/>
      <c r="V112" s="47"/>
      <c r="W112" s="47"/>
      <c r="X112" s="47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9"/>
      <c r="BR112" s="2"/>
      <c r="BS112" s="2"/>
      <c r="BT112" s="2"/>
      <c r="BU112" s="2"/>
      <c r="BV112" s="2"/>
      <c r="BW112" s="2"/>
      <c r="BX112" s="2"/>
      <c r="BY112" s="2"/>
    </row>
    <row r="113" spans="1:77" s="30" customFormat="1" ht="15.75" x14ac:dyDescent="0.2">
      <c r="A113" s="34">
        <v>4</v>
      </c>
      <c r="B113" s="34"/>
      <c r="C113" s="35" t="s">
        <v>119</v>
      </c>
      <c r="D113" s="36"/>
      <c r="E113" s="36"/>
      <c r="F113" s="36"/>
      <c r="G113" s="36"/>
      <c r="H113" s="36"/>
      <c r="I113" s="37"/>
      <c r="J113" s="34"/>
      <c r="K113" s="34"/>
      <c r="L113" s="34"/>
      <c r="M113" s="34"/>
      <c r="N113" s="34"/>
      <c r="O113" s="38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1"/>
      <c r="BR113" s="33"/>
      <c r="BS113" s="33"/>
      <c r="BT113" s="33"/>
      <c r="BU113" s="33"/>
      <c r="BV113" s="33"/>
      <c r="BW113" s="33"/>
      <c r="BX113" s="33"/>
      <c r="BY113" s="33"/>
    </row>
    <row r="114" spans="1:77" ht="15.75" x14ac:dyDescent="0.2">
      <c r="A114" s="25"/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10"/>
      <c r="BS114" s="10"/>
      <c r="BT114" s="10"/>
      <c r="BU114" s="10"/>
      <c r="BV114" s="10"/>
      <c r="BW114" s="10"/>
      <c r="BX114" s="10"/>
      <c r="BY114" s="10"/>
    </row>
    <row r="115" spans="1:77" ht="15.95" customHeight="1" x14ac:dyDescent="0.2">
      <c r="A115" s="75" t="s">
        <v>65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</row>
    <row r="116" spans="1:77" ht="47.25" customHeight="1" x14ac:dyDescent="0.2">
      <c r="A116" s="98" t="s">
        <v>130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</row>
    <row r="117" spans="1:77" ht="15.75" x14ac:dyDescent="0.2">
      <c r="A117" s="25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10"/>
      <c r="BS117" s="10"/>
      <c r="BT117" s="10"/>
      <c r="BU117" s="10"/>
      <c r="BV117" s="10"/>
      <c r="BW117" s="10"/>
      <c r="BX117" s="10"/>
      <c r="BY117" s="10"/>
    </row>
    <row r="118" spans="1:77" ht="15.95" customHeight="1" x14ac:dyDescent="0.2">
      <c r="A118" s="75" t="s">
        <v>46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</row>
    <row r="119" spans="1:77" ht="15.95" customHeight="1" x14ac:dyDescent="0.2">
      <c r="A119" s="98" t="s">
        <v>131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</row>
    <row r="120" spans="1:77" ht="15.95" customHeight="1" x14ac:dyDescent="0.2">
      <c r="A120" s="14"/>
      <c r="B120" s="14"/>
      <c r="C120" s="14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</row>
    <row r="121" spans="1:77" ht="12" customHeight="1" x14ac:dyDescent="0.2">
      <c r="A121" s="24" t="s">
        <v>77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</row>
    <row r="122" spans="1:77" ht="12" customHeight="1" x14ac:dyDescent="0.2">
      <c r="A122" s="24" t="s">
        <v>68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</row>
    <row r="123" spans="1:77" s="24" customFormat="1" ht="12" customHeight="1" x14ac:dyDescent="0.2">
      <c r="A123" s="24" t="s">
        <v>69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7" ht="15.95" customHeight="1" x14ac:dyDescent="0.25">
      <c r="A124" s="2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</row>
    <row r="125" spans="1:77" ht="42" customHeight="1" x14ac:dyDescent="0.25">
      <c r="A125" s="98" t="s">
        <v>134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3"/>
      <c r="AO125" s="3"/>
      <c r="AP125" s="86" t="s">
        <v>136</v>
      </c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</row>
    <row r="126" spans="1:77" x14ac:dyDescent="0.2">
      <c r="W126" s="97" t="s">
        <v>8</v>
      </c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4"/>
      <c r="AO126" s="4"/>
      <c r="AP126" s="97" t="s">
        <v>73</v>
      </c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</row>
    <row r="129" spans="1:60" ht="15.95" customHeight="1" x14ac:dyDescent="0.25">
      <c r="A129" s="98" t="s">
        <v>135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3"/>
      <c r="AO129" s="3"/>
      <c r="AP129" s="86" t="s">
        <v>137</v>
      </c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</row>
    <row r="130" spans="1:60" x14ac:dyDescent="0.2">
      <c r="W130" s="97" t="s">
        <v>8</v>
      </c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4"/>
      <c r="AO130" s="4"/>
      <c r="AP130" s="97" t="s">
        <v>73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</row>
  </sheetData>
  <mergeCells count="578">
    <mergeCell ref="BE20:BL20"/>
    <mergeCell ref="BE21:BL21"/>
    <mergeCell ref="AU44:AY44"/>
    <mergeCell ref="G25:BL25"/>
    <mergeCell ref="A40:BQ40"/>
    <mergeCell ref="J101:N101"/>
    <mergeCell ref="AX79:BB79"/>
    <mergeCell ref="BM77:BQ77"/>
    <mergeCell ref="BH77:BL77"/>
    <mergeCell ref="AD77:AH77"/>
    <mergeCell ref="AX77:BB77"/>
    <mergeCell ref="AX78:BB78"/>
    <mergeCell ref="AS78:AW78"/>
    <mergeCell ref="AI79:AM79"/>
    <mergeCell ref="AN79:AR79"/>
    <mergeCell ref="AS79:AW79"/>
    <mergeCell ref="O101:BQ101"/>
    <mergeCell ref="B21:L21"/>
    <mergeCell ref="N21:Y21"/>
    <mergeCell ref="AA21:AI21"/>
    <mergeCell ref="AK21:BC21"/>
    <mergeCell ref="AI80:AM80"/>
    <mergeCell ref="AN80:AR80"/>
    <mergeCell ref="AS80:AW80"/>
    <mergeCell ref="AX80:BB80"/>
    <mergeCell ref="AU18:BB18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AS77:AW77"/>
    <mergeCell ref="AN77:AR77"/>
    <mergeCell ref="AI77:AM77"/>
    <mergeCell ref="BC76:BQ76"/>
    <mergeCell ref="AA44:AE44"/>
    <mergeCell ref="AF44:AJ44"/>
    <mergeCell ref="AK44:AO44"/>
    <mergeCell ref="AI67:AM67"/>
    <mergeCell ref="AN67:AR67"/>
    <mergeCell ref="BN45:BQ45"/>
    <mergeCell ref="AP46:AT46"/>
    <mergeCell ref="BI44:BM44"/>
    <mergeCell ref="BN44:BQ44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4:B44"/>
    <mergeCell ref="A28:BL28"/>
    <mergeCell ref="A29:BL29"/>
    <mergeCell ref="A31:BL31"/>
    <mergeCell ref="A32:F32"/>
    <mergeCell ref="G32:BL32"/>
    <mergeCell ref="A46:B46"/>
    <mergeCell ref="A55:B55"/>
    <mergeCell ref="AF46:AJ46"/>
    <mergeCell ref="AZ46:BC46"/>
    <mergeCell ref="AU46:AY46"/>
    <mergeCell ref="AA46:AE46"/>
    <mergeCell ref="C46:Z46"/>
    <mergeCell ref="AK46:AO46"/>
    <mergeCell ref="C55:BQ55"/>
    <mergeCell ref="BN46:BQ46"/>
    <mergeCell ref="AP130:BH130"/>
    <mergeCell ref="A129:V129"/>
    <mergeCell ref="W129:AM129"/>
    <mergeCell ref="AP129:BH129"/>
    <mergeCell ref="W130:AM130"/>
    <mergeCell ref="AP126:BH126"/>
    <mergeCell ref="A119:BL119"/>
    <mergeCell ref="C103:I103"/>
    <mergeCell ref="W126:AM126"/>
    <mergeCell ref="A125:V125"/>
    <mergeCell ref="W125:AM125"/>
    <mergeCell ref="A115:BL115"/>
    <mergeCell ref="A116:BL116"/>
    <mergeCell ref="O104:BQ104"/>
    <mergeCell ref="A104:B104"/>
    <mergeCell ref="C104:I104"/>
    <mergeCell ref="J104:N104"/>
    <mergeCell ref="A103:B103"/>
    <mergeCell ref="A65:BN65"/>
    <mergeCell ref="A64:BN64"/>
    <mergeCell ref="C58:BQ58"/>
    <mergeCell ref="C56:BQ56"/>
    <mergeCell ref="C57:BQ57"/>
    <mergeCell ref="AN78:AR78"/>
    <mergeCell ref="C102:I102"/>
    <mergeCell ref="J102:N102"/>
    <mergeCell ref="C79:I79"/>
    <mergeCell ref="J79:N79"/>
    <mergeCell ref="O79:X79"/>
    <mergeCell ref="C80:I80"/>
    <mergeCell ref="J80:N80"/>
    <mergeCell ref="A80:B80"/>
    <mergeCell ref="AD80:AH80"/>
    <mergeCell ref="A99:BQ99"/>
    <mergeCell ref="A101:B101"/>
    <mergeCell ref="C101:I101"/>
    <mergeCell ref="BC80:BG80"/>
    <mergeCell ref="BM80:BQ80"/>
    <mergeCell ref="BH80:BL80"/>
    <mergeCell ref="BC78:BG78"/>
    <mergeCell ref="BC79:BG79"/>
    <mergeCell ref="BC77:BG77"/>
    <mergeCell ref="A76:B77"/>
    <mergeCell ref="C76:I77"/>
    <mergeCell ref="J76:N77"/>
    <mergeCell ref="O76:X77"/>
    <mergeCell ref="Y77:AC77"/>
    <mergeCell ref="AP125:BH125"/>
    <mergeCell ref="AN76:BB76"/>
    <mergeCell ref="A73:BQ73"/>
    <mergeCell ref="C78:I78"/>
    <mergeCell ref="J103:N103"/>
    <mergeCell ref="A102:B102"/>
    <mergeCell ref="A79:B79"/>
    <mergeCell ref="O80:X80"/>
    <mergeCell ref="Y80:AC80"/>
    <mergeCell ref="A78:B78"/>
    <mergeCell ref="Y79:AC79"/>
    <mergeCell ref="O103:BQ103"/>
    <mergeCell ref="A74:BQ74"/>
    <mergeCell ref="AD79:AH79"/>
    <mergeCell ref="AI78:AM78"/>
    <mergeCell ref="BH78:BL78"/>
    <mergeCell ref="BM78:BQ78"/>
    <mergeCell ref="BM79:BQ79"/>
    <mergeCell ref="BH79:BL79"/>
    <mergeCell ref="S67:W67"/>
    <mergeCell ref="X67:AB67"/>
    <mergeCell ref="AC67:AH67"/>
    <mergeCell ref="C68:R68"/>
    <mergeCell ref="S68:W68"/>
    <mergeCell ref="X68:AB68"/>
    <mergeCell ref="AC68:AH68"/>
    <mergeCell ref="O78:X78"/>
    <mergeCell ref="Y76:AM76"/>
    <mergeCell ref="J78:N78"/>
    <mergeCell ref="Y78:AC78"/>
    <mergeCell ref="G26:BL26"/>
    <mergeCell ref="A34:F34"/>
    <mergeCell ref="G34:BL34"/>
    <mergeCell ref="A41:BQ41"/>
    <mergeCell ref="C42:Z43"/>
    <mergeCell ref="BI43:BM43"/>
    <mergeCell ref="BD43:BH43"/>
    <mergeCell ref="AZ43:BC43"/>
    <mergeCell ref="A23:BL23"/>
    <mergeCell ref="A24:F24"/>
    <mergeCell ref="G24:BL24"/>
    <mergeCell ref="A42:B43"/>
    <mergeCell ref="A33:F33"/>
    <mergeCell ref="G33:BL33"/>
    <mergeCell ref="A25:F25"/>
    <mergeCell ref="AA42:AO42"/>
    <mergeCell ref="AP42:BC42"/>
    <mergeCell ref="A26:F26"/>
    <mergeCell ref="BN43:BQ43"/>
    <mergeCell ref="AU43:AY43"/>
    <mergeCell ref="AP43:AT43"/>
    <mergeCell ref="AA43:AE43"/>
    <mergeCell ref="A39:BQ39"/>
    <mergeCell ref="BD42:BQ42"/>
    <mergeCell ref="AI69:AM69"/>
    <mergeCell ref="AN69:AR69"/>
    <mergeCell ref="AS69:AX69"/>
    <mergeCell ref="AN68:AR68"/>
    <mergeCell ref="AS68:AX68"/>
    <mergeCell ref="A118:BL118"/>
    <mergeCell ref="AK43:AO43"/>
    <mergeCell ref="A45:B45"/>
    <mergeCell ref="AD78:AH78"/>
    <mergeCell ref="AF43:AJ43"/>
    <mergeCell ref="A53:BQ53"/>
    <mergeCell ref="C66:R67"/>
    <mergeCell ref="S66:AH66"/>
    <mergeCell ref="AI66:AX66"/>
    <mergeCell ref="AS67:AX67"/>
    <mergeCell ref="AP45:AT45"/>
    <mergeCell ref="BD46:BH46"/>
    <mergeCell ref="BI46:BM46"/>
    <mergeCell ref="AZ45:BC45"/>
    <mergeCell ref="AU45:AY45"/>
    <mergeCell ref="AZ44:BC44"/>
    <mergeCell ref="BD44:BH44"/>
    <mergeCell ref="AP44:AT44"/>
    <mergeCell ref="BD45:BH45"/>
    <mergeCell ref="A35:F35"/>
    <mergeCell ref="G35:BL35"/>
    <mergeCell ref="A36:F36"/>
    <mergeCell ref="G36:BL36"/>
    <mergeCell ref="A37:F37"/>
    <mergeCell ref="G37:BL37"/>
    <mergeCell ref="A66:B67"/>
    <mergeCell ref="A68:B68"/>
    <mergeCell ref="A69:B69"/>
    <mergeCell ref="C69:R69"/>
    <mergeCell ref="S69:W69"/>
    <mergeCell ref="X69:AB69"/>
    <mergeCell ref="AC69:AH69"/>
    <mergeCell ref="AY68:BC68"/>
    <mergeCell ref="BI67:BN67"/>
    <mergeCell ref="BI69:BN69"/>
    <mergeCell ref="BD68:BH68"/>
    <mergeCell ref="BI68:BN68"/>
    <mergeCell ref="BD69:BH69"/>
    <mergeCell ref="AY66:BN66"/>
    <mergeCell ref="AI68:AM68"/>
    <mergeCell ref="AY69:BC69"/>
    <mergeCell ref="AY67:BC67"/>
    <mergeCell ref="BD67:BH6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P47:AT47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P49:AT49"/>
    <mergeCell ref="A59:B59"/>
    <mergeCell ref="C59:BQ59"/>
    <mergeCell ref="A60:B60"/>
    <mergeCell ref="C60:BQ60"/>
    <mergeCell ref="A61:B61"/>
    <mergeCell ref="C61:BQ61"/>
    <mergeCell ref="AU51:AY51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P51:AT51"/>
    <mergeCell ref="A58:B58"/>
    <mergeCell ref="A56:B56"/>
    <mergeCell ref="A57:B57"/>
    <mergeCell ref="AN71:AR71"/>
    <mergeCell ref="AS71:AX71"/>
    <mergeCell ref="AY71:BC71"/>
    <mergeCell ref="BD71:BH71"/>
    <mergeCell ref="BI71:BN71"/>
    <mergeCell ref="A62:B62"/>
    <mergeCell ref="C62:BQ62"/>
    <mergeCell ref="A71:B71"/>
    <mergeCell ref="C71:R71"/>
    <mergeCell ref="S71:W71"/>
    <mergeCell ref="X71:AB71"/>
    <mergeCell ref="AC71:AH71"/>
    <mergeCell ref="AI71:AM71"/>
    <mergeCell ref="AS70:AX70"/>
    <mergeCell ref="AY70:BC70"/>
    <mergeCell ref="A70:B70"/>
    <mergeCell ref="AI70:AM70"/>
    <mergeCell ref="AN70:AR70"/>
    <mergeCell ref="C70:R70"/>
    <mergeCell ref="S70:W70"/>
    <mergeCell ref="X70:AB70"/>
    <mergeCell ref="AC70:AH70"/>
    <mergeCell ref="BD70:BH70"/>
    <mergeCell ref="BI70:BN70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I97:AM97"/>
    <mergeCell ref="AN97:AR97"/>
    <mergeCell ref="AS97:AW97"/>
    <mergeCell ref="AX97:BB97"/>
    <mergeCell ref="BC97:BG97"/>
    <mergeCell ref="BH97:BL97"/>
    <mergeCell ref="O102:BQ102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5:B105"/>
    <mergeCell ref="C105:I105"/>
    <mergeCell ref="J105:N105"/>
    <mergeCell ref="O105:BQ105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8:B108"/>
    <mergeCell ref="C108:I108"/>
    <mergeCell ref="J108:N108"/>
    <mergeCell ref="O108:BQ108"/>
    <mergeCell ref="A113:B113"/>
    <mergeCell ref="C113:I113"/>
    <mergeCell ref="J113:N113"/>
    <mergeCell ref="O113:BQ113"/>
    <mergeCell ref="A111:B111"/>
    <mergeCell ref="C111:I111"/>
    <mergeCell ref="J111:N111"/>
    <mergeCell ref="O111:BQ111"/>
    <mergeCell ref="A112:B112"/>
    <mergeCell ref="C112:I112"/>
    <mergeCell ref="J112:N112"/>
    <mergeCell ref="O112:BQ112"/>
  </mergeCells>
  <phoneticPr fontId="0" type="noConversion"/>
  <conditionalFormatting sqref="C100 C117 C80 C104">
    <cfRule type="cellIs" dxfId="64" priority="67" stopIfTrue="1" operator="equal">
      <formula>$C79</formula>
    </cfRule>
  </conditionalFormatting>
  <conditionalFormatting sqref="A80:B80 A100:B100 A104:B104 A117:B117 A70:B70 A98:B98 A114:B114">
    <cfRule type="cellIs" dxfId="63" priority="68" stopIfTrue="1" operator="equal">
      <formula>0</formula>
    </cfRule>
  </conditionalFormatting>
  <conditionalFormatting sqref="A71:B71">
    <cfRule type="cellIs" dxfId="62" priority="66" stopIfTrue="1" operator="equal">
      <formula>0</formula>
    </cfRule>
  </conditionalFormatting>
  <conditionalFormatting sqref="C98">
    <cfRule type="cellIs" dxfId="61" priority="70" stopIfTrue="1" operator="equal">
      <formula>$C80</formula>
    </cfRule>
  </conditionalFormatting>
  <conditionalFormatting sqref="C81">
    <cfRule type="cellIs" dxfId="60" priority="63" stopIfTrue="1" operator="equal">
      <formula>$C80</formula>
    </cfRule>
  </conditionalFormatting>
  <conditionalFormatting sqref="A81:B81">
    <cfRule type="cellIs" dxfId="59" priority="64" stopIfTrue="1" operator="equal">
      <formula>0</formula>
    </cfRule>
  </conditionalFormatting>
  <conditionalFormatting sqref="C82">
    <cfRule type="cellIs" dxfId="58" priority="61" stopIfTrue="1" operator="equal">
      <formula>$C81</formula>
    </cfRule>
  </conditionalFormatting>
  <conditionalFormatting sqref="A82:B82">
    <cfRule type="cellIs" dxfId="57" priority="62" stopIfTrue="1" operator="equal">
      <formula>0</formula>
    </cfRule>
  </conditionalFormatting>
  <conditionalFormatting sqref="C83">
    <cfRule type="cellIs" dxfId="56" priority="59" stopIfTrue="1" operator="equal">
      <formula>$C82</formula>
    </cfRule>
  </conditionalFormatting>
  <conditionalFormatting sqref="A83:B83">
    <cfRule type="cellIs" dxfId="55" priority="60" stopIfTrue="1" operator="equal">
      <formula>0</formula>
    </cfRule>
  </conditionalFormatting>
  <conditionalFormatting sqref="C84">
    <cfRule type="cellIs" dxfId="54" priority="57" stopIfTrue="1" operator="equal">
      <formula>$C83</formula>
    </cfRule>
  </conditionalFormatting>
  <conditionalFormatting sqref="A84:B84">
    <cfRule type="cellIs" dxfId="53" priority="58" stopIfTrue="1" operator="equal">
      <formula>0</formula>
    </cfRule>
  </conditionalFormatting>
  <conditionalFormatting sqref="C85">
    <cfRule type="cellIs" dxfId="52" priority="55" stopIfTrue="1" operator="equal">
      <formula>$C84</formula>
    </cfRule>
  </conditionalFormatting>
  <conditionalFormatting sqref="A85:B85">
    <cfRule type="cellIs" dxfId="51" priority="56" stopIfTrue="1" operator="equal">
      <formula>0</formula>
    </cfRule>
  </conditionalFormatting>
  <conditionalFormatting sqref="C86">
    <cfRule type="cellIs" dxfId="50" priority="53" stopIfTrue="1" operator="equal">
      <formula>$C85</formula>
    </cfRule>
  </conditionalFormatting>
  <conditionalFormatting sqref="A86:B86">
    <cfRule type="cellIs" dxfId="49" priority="54" stopIfTrue="1" operator="equal">
      <formula>0</formula>
    </cfRule>
  </conditionalFormatting>
  <conditionalFormatting sqref="C87">
    <cfRule type="cellIs" dxfId="48" priority="51" stopIfTrue="1" operator="equal">
      <formula>$C86</formula>
    </cfRule>
  </conditionalFormatting>
  <conditionalFormatting sqref="A87:B87">
    <cfRule type="cellIs" dxfId="47" priority="52" stopIfTrue="1" operator="equal">
      <formula>0</formula>
    </cfRule>
  </conditionalFormatting>
  <conditionalFormatting sqref="C88">
    <cfRule type="cellIs" dxfId="46" priority="49" stopIfTrue="1" operator="equal">
      <formula>$C87</formula>
    </cfRule>
  </conditionalFormatting>
  <conditionalFormatting sqref="A88:B88">
    <cfRule type="cellIs" dxfId="45" priority="50" stopIfTrue="1" operator="equal">
      <formula>0</formula>
    </cfRule>
  </conditionalFormatting>
  <conditionalFormatting sqref="C89">
    <cfRule type="cellIs" dxfId="44" priority="47" stopIfTrue="1" operator="equal">
      <formula>$C88</formula>
    </cfRule>
  </conditionalFormatting>
  <conditionalFormatting sqref="A89:B89">
    <cfRule type="cellIs" dxfId="43" priority="48" stopIfTrue="1" operator="equal">
      <formula>0</formula>
    </cfRule>
  </conditionalFormatting>
  <conditionalFormatting sqref="C90">
    <cfRule type="cellIs" dxfId="42" priority="45" stopIfTrue="1" operator="equal">
      <formula>$C89</formula>
    </cfRule>
  </conditionalFormatting>
  <conditionalFormatting sqref="A90:B90">
    <cfRule type="cellIs" dxfId="41" priority="46" stopIfTrue="1" operator="equal">
      <formula>0</formula>
    </cfRule>
  </conditionalFormatting>
  <conditionalFormatting sqref="C91">
    <cfRule type="cellIs" dxfId="40" priority="43" stopIfTrue="1" operator="equal">
      <formula>$C90</formula>
    </cfRule>
  </conditionalFormatting>
  <conditionalFormatting sqref="A91:B91">
    <cfRule type="cellIs" dxfId="39" priority="44" stopIfTrue="1" operator="equal">
      <formula>0</formula>
    </cfRule>
  </conditionalFormatting>
  <conditionalFormatting sqref="C92">
    <cfRule type="cellIs" dxfId="38" priority="41" stopIfTrue="1" operator="equal">
      <formula>$C91</formula>
    </cfRule>
  </conditionalFormatting>
  <conditionalFormatting sqref="A92:B92">
    <cfRule type="cellIs" dxfId="37" priority="42" stopIfTrue="1" operator="equal">
      <formula>0</formula>
    </cfRule>
  </conditionalFormatting>
  <conditionalFormatting sqref="C93">
    <cfRule type="cellIs" dxfId="36" priority="39" stopIfTrue="1" operator="equal">
      <formula>$C92</formula>
    </cfRule>
  </conditionalFormatting>
  <conditionalFormatting sqref="A93:B93">
    <cfRule type="cellIs" dxfId="35" priority="40" stopIfTrue="1" operator="equal">
      <formula>0</formula>
    </cfRule>
  </conditionalFormatting>
  <conditionalFormatting sqref="C94">
    <cfRule type="cellIs" dxfId="34" priority="37" stopIfTrue="1" operator="equal">
      <formula>$C93</formula>
    </cfRule>
  </conditionalFormatting>
  <conditionalFormatting sqref="A94:B94">
    <cfRule type="cellIs" dxfId="33" priority="38" stopIfTrue="1" operator="equal">
      <formula>0</formula>
    </cfRule>
  </conditionalFormatting>
  <conditionalFormatting sqref="C95">
    <cfRule type="cellIs" dxfId="32" priority="35" stopIfTrue="1" operator="equal">
      <formula>$C94</formula>
    </cfRule>
  </conditionalFormatting>
  <conditionalFormatting sqref="A95:B95">
    <cfRule type="cellIs" dxfId="31" priority="36" stopIfTrue="1" operator="equal">
      <formula>0</formula>
    </cfRule>
  </conditionalFormatting>
  <conditionalFormatting sqref="C96">
    <cfRule type="cellIs" dxfId="30" priority="33" stopIfTrue="1" operator="equal">
      <formula>$C95</formula>
    </cfRule>
  </conditionalFormatting>
  <conditionalFormatting sqref="A96:B96">
    <cfRule type="cellIs" dxfId="29" priority="34" stopIfTrue="1" operator="equal">
      <formula>0</formula>
    </cfRule>
  </conditionalFormatting>
  <conditionalFormatting sqref="C97">
    <cfRule type="cellIs" dxfId="28" priority="31" stopIfTrue="1" operator="equal">
      <formula>$C96</formula>
    </cfRule>
  </conditionalFormatting>
  <conditionalFormatting sqref="A97:B97">
    <cfRule type="cellIs" dxfId="27" priority="32" stopIfTrue="1" operator="equal">
      <formula>0</formula>
    </cfRule>
  </conditionalFormatting>
  <conditionalFormatting sqref="C114">
    <cfRule type="cellIs" dxfId="26" priority="72" stopIfTrue="1" operator="equal">
      <formula>$C104</formula>
    </cfRule>
  </conditionalFormatting>
  <conditionalFormatting sqref="C105">
    <cfRule type="cellIs" dxfId="23" priority="25" stopIfTrue="1" operator="equal">
      <formula>#REF!</formula>
    </cfRule>
  </conditionalFormatting>
  <conditionalFormatting sqref="A105:B105">
    <cfRule type="cellIs" dxfId="22" priority="26" stopIfTrue="1" operator="equal">
      <formula>0</formula>
    </cfRule>
  </conditionalFormatting>
  <conditionalFormatting sqref="C106">
    <cfRule type="cellIs" dxfId="19" priority="21" stopIfTrue="1" operator="equal">
      <formula>#REF!</formula>
    </cfRule>
  </conditionalFormatting>
  <conditionalFormatting sqref="A106:B106">
    <cfRule type="cellIs" dxfId="18" priority="22" stopIfTrue="1" operator="equal">
      <formula>0</formula>
    </cfRule>
  </conditionalFormatting>
  <conditionalFormatting sqref="C107">
    <cfRule type="cellIs" dxfId="17" priority="19" stopIfTrue="1" operator="equal">
      <formula>$C106</formula>
    </cfRule>
  </conditionalFormatting>
  <conditionalFormatting sqref="A107:B107">
    <cfRule type="cellIs" dxfId="16" priority="20" stopIfTrue="1" operator="equal">
      <formula>0</formula>
    </cfRule>
  </conditionalFormatting>
  <conditionalFormatting sqref="C108">
    <cfRule type="cellIs" dxfId="15" priority="17" stopIfTrue="1" operator="equal">
      <formula>$C107</formula>
    </cfRule>
  </conditionalFormatting>
  <conditionalFormatting sqref="A108:B108">
    <cfRule type="cellIs" dxfId="14" priority="18" stopIfTrue="1" operator="equal">
      <formula>0</formula>
    </cfRule>
  </conditionalFormatting>
  <conditionalFormatting sqref="C109">
    <cfRule type="cellIs" dxfId="11" priority="13" stopIfTrue="1" operator="equal">
      <formula>#REF!</formula>
    </cfRule>
  </conditionalFormatting>
  <conditionalFormatting sqref="A109:B109">
    <cfRule type="cellIs" dxfId="10" priority="14" stopIfTrue="1" operator="equal">
      <formula>0</formula>
    </cfRule>
  </conditionalFormatting>
  <conditionalFormatting sqref="C110">
    <cfRule type="cellIs" dxfId="9" priority="11" stopIfTrue="1" operator="equal">
      <formula>$C109</formula>
    </cfRule>
  </conditionalFormatting>
  <conditionalFormatting sqref="A110:B110">
    <cfRule type="cellIs" dxfId="8" priority="12" stopIfTrue="1" operator="equal">
      <formula>0</formula>
    </cfRule>
  </conditionalFormatting>
  <conditionalFormatting sqref="C111">
    <cfRule type="cellIs" dxfId="7" priority="9" stopIfTrue="1" operator="equal">
      <formula>$C110</formula>
    </cfRule>
  </conditionalFormatting>
  <conditionalFormatting sqref="A111:B111">
    <cfRule type="cellIs" dxfId="6" priority="10" stopIfTrue="1" operator="equal">
      <formula>0</formula>
    </cfRule>
  </conditionalFormatting>
  <conditionalFormatting sqref="C112">
    <cfRule type="cellIs" dxfId="5" priority="7" stopIfTrue="1" operator="equal">
      <formula>$C111</formula>
    </cfRule>
  </conditionalFormatting>
  <conditionalFormatting sqref="A112:B112">
    <cfRule type="cellIs" dxfId="4" priority="8" stopIfTrue="1" operator="equal">
      <formula>0</formula>
    </cfRule>
  </conditionalFormatting>
  <conditionalFormatting sqref="C113">
    <cfRule type="cellIs" dxfId="3" priority="5" stopIfTrue="1" operator="equal">
      <formula>$C112</formula>
    </cfRule>
  </conditionalFormatting>
  <conditionalFormatting sqref="A113:B113">
    <cfRule type="cellIs" dxfId="2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214-Buh</cp:lastModifiedBy>
  <cp:lastPrinted>2024-02-14T15:01:27Z</cp:lastPrinted>
  <dcterms:created xsi:type="dcterms:W3CDTF">2016-08-10T10:53:25Z</dcterms:created>
  <dcterms:modified xsi:type="dcterms:W3CDTF">2024-02-20T08:23:09Z</dcterms:modified>
</cp:coreProperties>
</file>