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2024\звіти за 2023\"/>
    </mc:Choice>
  </mc:AlternateContent>
  <xr:revisionPtr revIDLastSave="0" documentId="13_ncr:1_{EEB2298E-8580-4220-AA1E-8DFDC692C15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ПК0218230" sheetId="1" r:id="rId1"/>
  </sheets>
  <definedNames>
    <definedName name="_xlnm.Print_Area" localSheetId="0">КПК0218230!$A$1:$BQ$108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80" i="1" l="1"/>
  <c r="BC80" i="1"/>
  <c r="BH78" i="1"/>
  <c r="BC78" i="1"/>
  <c r="BH76" i="1"/>
  <c r="BC76" i="1"/>
  <c r="BH75" i="1"/>
  <c r="BC75" i="1"/>
  <c r="BH73" i="1"/>
  <c r="BC73" i="1"/>
  <c r="BD63" i="1"/>
  <c r="AY63" i="1"/>
  <c r="BI63" i="1" s="1"/>
  <c r="AS63" i="1"/>
  <c r="AC63" i="1"/>
  <c r="BD62" i="1"/>
  <c r="AY62" i="1"/>
  <c r="AS62" i="1"/>
  <c r="AC62" i="1"/>
  <c r="BD61" i="1"/>
  <c r="AY61" i="1"/>
  <c r="AS61" i="1"/>
  <c r="AC61" i="1"/>
  <c r="BI46" i="1"/>
  <c r="BD46" i="1"/>
  <c r="AZ46" i="1"/>
  <c r="AK46" i="1"/>
  <c r="BI45" i="1"/>
  <c r="BD45" i="1"/>
  <c r="AZ45" i="1"/>
  <c r="AK45" i="1"/>
  <c r="BI44" i="1"/>
  <c r="BD44" i="1"/>
  <c r="AZ44" i="1"/>
  <c r="AK44" i="1"/>
  <c r="BI62" i="1" l="1"/>
  <c r="BI61" i="1"/>
  <c r="BN46" i="1"/>
  <c r="BN45" i="1"/>
  <c r="BN44" i="1"/>
</calcChain>
</file>

<file path=xl/sharedStrings.xml><?xml version="1.0" encoding="utf-8"?>
<sst xmlns="http://schemas.openxmlformats.org/spreadsheetml/2006/main" count="214" uniqueCount="128">
  <si>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</si>
  <si>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</si>
  <si>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</si>
  <si>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</si>
  <si>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</si>
  <si>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</si>
  <si>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</si>
  <si>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</si>
  <si>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</si>
  <si>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</si>
  <si>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</si>
  <si>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</si>
  <si>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</si>
  <si>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</si>
  <si>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</si>
  <si>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</si>
  <si>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</si>
  <si>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</si>
  <si>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</si>
  <si>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</si>
  <si>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</si>
  <si>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</si>
  <si>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</si>
  <si>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</si>
  <si>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</si>
  <si>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</si>
  <si>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</si>
  <si>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</si>
  <si>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</si>
  <si>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</si>
  <si>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</si>
  <si>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</si>
  <si>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</si>
  <si>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</si>
  <si>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</si>
  <si>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</si>
  <si>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</si>
  <si>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</si>
  <si>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</si>
  <si>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</si>
  <si>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</si>
  <si>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</si>
  <si>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</si>
  <si>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</si>
  <si>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</si>
  <si>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</si>
  <si>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</si>
  <si>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</si>
  <si>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</si>
  <si>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</si>
  <si>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</si>
  <si>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</si>
  <si>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</si>
  <si>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</si>
  <si>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</si>
  <si>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</si>
  <si>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</si>
  <si>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</si>
  <si>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</si>
  <si>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</si>
  <si>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</si>
  <si>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</si>
  <si>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</si>
  <si>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</si>
  <si>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</si>
  <si>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</si>
  <si>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</si>
  <si>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</si>
  <si>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</si>
  <si>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</si>
  <si>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</si>
  <si>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</si>
  <si>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</si>
  <si>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</si>
  <si>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</si>
  <si>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</si>
  <si>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</si>
  <si>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</si>
  <si>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</si>
  <si>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</si>
  <si>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</si>
  <si>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реалізації державної політики у сферах громадської безпеки, оборони та цивільного захисту</t>
  </si>
  <si>
    <t>Підтримання роботи інтегрованої системи відеоспостереження та відеоаналітики міста Чорноморська в працездатному стані</t>
  </si>
  <si>
    <t>Посилення громадської безпеки та охорони об`єктів, що забезпечують життєдіяльність Чорноморської міської територіальної громади</t>
  </si>
  <si>
    <t>Технічне обслуговування та модернізація інтегрованої системи відеоспостереження та відеоаналітики міста Чорноморська</t>
  </si>
  <si>
    <t>Здійснення закупівлі пально-мастильних матеріалів, послуги харчування, послуги для посилення громадської безпеки та охорони об'єктів, що забезпечують життєдіяльність населення Чорноморської міської територіальної громади</t>
  </si>
  <si>
    <t>УСЬОГО</t>
  </si>
  <si>
    <t>Відхилення пояснюються економією бюджетних коштів.</t>
  </si>
  <si>
    <t>Міська цільова програма з функціонування інтегрованої системи відеоспостереження та відеоаналітики Чорноморської міської територальної громади на 2023 - 2025 роки</t>
  </si>
  <si>
    <t>Усього</t>
  </si>
  <si>
    <t>затрат</t>
  </si>
  <si>
    <t/>
  </si>
  <si>
    <t>обсяг видатків на обслуговування інтегрованої системи відеоспостереження та відеоаналітики міста Чорноморська</t>
  </si>
  <si>
    <t>грн.</t>
  </si>
  <si>
    <t>кошторис</t>
  </si>
  <si>
    <t>продукту</t>
  </si>
  <si>
    <t>кількість наданих технічних послуг в рік</t>
  </si>
  <si>
    <t>од.</t>
  </si>
  <si>
    <t>договір</t>
  </si>
  <si>
    <t>кількість відеокамер, що входять до інтегрованої системи відеоаналітики і відеоспостереження</t>
  </si>
  <si>
    <t>інвентарні картки</t>
  </si>
  <si>
    <t>ефективності</t>
  </si>
  <si>
    <t>середні витрати на технічне обслуговування однієї відеокамери на місяць</t>
  </si>
  <si>
    <t>розрахунок</t>
  </si>
  <si>
    <t>якості</t>
  </si>
  <si>
    <t>відсоток проведених заходів з технічного обслуговування, що потребує інтегрована система відеоаналітики та відеоспостереження, до запланованих</t>
  </si>
  <si>
    <t>відс.</t>
  </si>
  <si>
    <t>Відхилення пов'язані з економією бюджетних коштів</t>
  </si>
  <si>
    <t>Обслуговування інтегрованої системи відеоспостереження та відеоаналітики міста Чорноморська Одеського району Одеської області для підтримання громадського правопорядку на території Чорноморської територіальної громади Одеського району Одеської області</t>
  </si>
  <si>
    <t>Основні цілі та мета програми виконані.</t>
  </si>
  <si>
    <t>Відсоток виконання бюджетної програми за звітний рік складає 99,83%. Бюджетні кошти використані за цільовим призначенням та спрямовані  на  досягнення  запланованих показників.</t>
  </si>
  <si>
    <t>0200000</t>
  </si>
  <si>
    <t>Виконавчий комітет Чорноморської міської ради Одеського району Одеської області</t>
  </si>
  <si>
    <t>Заступниця міського голови</t>
  </si>
  <si>
    <t>Начальниця відділу бухгалтерського обліку та звітності</t>
  </si>
  <si>
    <t>Наталя ЯВОЛОВА</t>
  </si>
  <si>
    <t>Оксана БОНЄВА</t>
  </si>
  <si>
    <t>04057043</t>
  </si>
  <si>
    <t>1558900000</t>
  </si>
  <si>
    <t xml:space="preserve">  гривень</t>
  </si>
  <si>
    <t>місцевого бюджету на 2023  рік</t>
  </si>
  <si>
    <t>0218230</t>
  </si>
  <si>
    <t>Інші заходи громадського порядку та безпеки</t>
  </si>
  <si>
    <t>Виконавчий комiтет Чорноморської мiської ради Одеського району Одеської областi</t>
  </si>
  <si>
    <t>0210000</t>
  </si>
  <si>
    <t>8230</t>
  </si>
  <si>
    <t>0380</t>
  </si>
  <si>
    <t>Міська цільова програма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</si>
</sst>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8"/>
  <sheetViews>
    <sheetView tabSelected="1" topLeftCell="A82" zoomScaleNormal="100" workbookViewId="0">
      <selection activeCell="A92" sqref="A92:XFD9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2" t="s">
        <v>59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9" customHeight="1" x14ac:dyDescent="0.2"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15.75" customHeight="1" x14ac:dyDescent="0.2"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ht="9.75" hidden="1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ht="8.25" hidden="1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ht="15.75" x14ac:dyDescent="0.2">
      <c r="A10" s="105" t="s">
        <v>18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15.75" customHeight="1" x14ac:dyDescent="0.2">
      <c r="A11" s="105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15.75" customHeight="1" x14ac:dyDescent="0.2">
      <c r="A12" s="105" t="s">
        <v>120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</row>
    <row r="13" spans="1:64" ht="6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5" customHeight="1" x14ac:dyDescent="0.2">
      <c r="A14" s="15" t="s">
        <v>7</v>
      </c>
      <c r="B14" s="106" t="s">
        <v>111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6"/>
      <c r="N14" s="108" t="s">
        <v>112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7"/>
      <c r="AU14" s="106" t="s">
        <v>117</v>
      </c>
      <c r="AV14" s="107"/>
      <c r="AW14" s="107"/>
      <c r="AX14" s="107"/>
      <c r="AY14" s="107"/>
      <c r="AZ14" s="107"/>
      <c r="BA14" s="107"/>
      <c r="BB14" s="10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21.75" customHeight="1" x14ac:dyDescent="0.2">
      <c r="A15" s="18"/>
      <c r="B15" s="110" t="s">
        <v>51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8"/>
      <c r="N15" s="111" t="s">
        <v>52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8"/>
      <c r="AU15" s="110" t="s">
        <v>53</v>
      </c>
      <c r="AV15" s="110"/>
      <c r="AW15" s="110"/>
      <c r="AX15" s="110"/>
      <c r="AY15" s="110"/>
      <c r="AZ15" s="110"/>
      <c r="BA15" s="110"/>
      <c r="BB15" s="110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 x14ac:dyDescent="0.2">
      <c r="A17" s="17" t="s">
        <v>33</v>
      </c>
      <c r="B17" s="106" t="s">
        <v>124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6"/>
      <c r="N17" s="108" t="s">
        <v>123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7"/>
      <c r="AU17" s="106" t="s">
        <v>117</v>
      </c>
      <c r="AV17" s="107"/>
      <c r="AW17" s="107"/>
      <c r="AX17" s="107"/>
      <c r="AY17" s="107"/>
      <c r="AZ17" s="107"/>
      <c r="BA17" s="107"/>
      <c r="BB17" s="107"/>
      <c r="BC17" s="20"/>
      <c r="BD17" s="20"/>
      <c r="BE17" s="20"/>
      <c r="BF17" s="20"/>
      <c r="BG17" s="20"/>
      <c r="BH17" s="20"/>
      <c r="BI17" s="20"/>
      <c r="BJ17" s="20"/>
      <c r="BK17" s="20"/>
      <c r="BL17" s="21"/>
    </row>
    <row r="18" spans="1:79" ht="23.25" customHeight="1" x14ac:dyDescent="0.2">
      <c r="A18" s="18"/>
      <c r="B18" s="110" t="s">
        <v>51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8"/>
      <c r="N18" s="111" t="s">
        <v>54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8"/>
      <c r="AU18" s="110" t="s">
        <v>53</v>
      </c>
      <c r="AV18" s="110"/>
      <c r="AW18" s="110"/>
      <c r="AX18" s="110"/>
      <c r="AY18" s="110"/>
      <c r="AZ18" s="110"/>
      <c r="BA18" s="110"/>
      <c r="BB18" s="110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5" t="s">
        <v>34</v>
      </c>
      <c r="B20" s="106" t="s">
        <v>121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125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0"/>
      <c r="AA20" s="106" t="s">
        <v>126</v>
      </c>
      <c r="AB20" s="107"/>
      <c r="AC20" s="107"/>
      <c r="AD20" s="107"/>
      <c r="AE20" s="107"/>
      <c r="AF20" s="107"/>
      <c r="AG20" s="107"/>
      <c r="AH20" s="107"/>
      <c r="AI20" s="107"/>
      <c r="AJ20" s="20"/>
      <c r="AK20" s="113" t="s">
        <v>122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0"/>
      <c r="BE20" s="106" t="s">
        <v>118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10" t="s">
        <v>51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/>
      <c r="N21" s="110" t="s">
        <v>55</v>
      </c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22"/>
      <c r="AA21" s="114" t="s">
        <v>56</v>
      </c>
      <c r="AB21" s="114"/>
      <c r="AC21" s="114"/>
      <c r="AD21" s="114"/>
      <c r="AE21" s="114"/>
      <c r="AF21" s="114"/>
      <c r="AG21" s="114"/>
      <c r="AH21" s="114"/>
      <c r="AI21" s="114"/>
      <c r="AJ21" s="22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2"/>
      <c r="BE21" s="110" t="s">
        <v>58</v>
      </c>
      <c r="BF21" s="110"/>
      <c r="BG21" s="110"/>
      <c r="BH21" s="110"/>
      <c r="BI21" s="110"/>
      <c r="BJ21" s="110"/>
      <c r="BK21" s="110"/>
      <c r="BL21" s="110"/>
    </row>
    <row r="22" spans="1:79" ht="6.75" customHeight="1" x14ac:dyDescent="0.2"/>
    <row r="23" spans="1:79" ht="15.75" customHeight="1" x14ac:dyDescent="0.2">
      <c r="A23" s="75" t="s">
        <v>80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27.75" customHeight="1" x14ac:dyDescent="0.2">
      <c r="A24" s="77" t="s">
        <v>3</v>
      </c>
      <c r="B24" s="77"/>
      <c r="C24" s="77"/>
      <c r="D24" s="77"/>
      <c r="E24" s="77"/>
      <c r="F24" s="77"/>
      <c r="G24" s="78" t="s">
        <v>38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80"/>
    </row>
    <row r="25" spans="1:79" ht="10.5" hidden="1" customHeight="1" x14ac:dyDescent="0.2">
      <c r="A25" s="42" t="s">
        <v>36</v>
      </c>
      <c r="B25" s="42"/>
      <c r="C25" s="42"/>
      <c r="D25" s="42"/>
      <c r="E25" s="42"/>
      <c r="F25" s="42"/>
      <c r="G25" s="81" t="s">
        <v>14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3"/>
      <c r="CA25" s="1" t="s">
        <v>49</v>
      </c>
    </row>
    <row r="26" spans="1:79" ht="15.75" customHeight="1" x14ac:dyDescent="0.2">
      <c r="A26" s="42">
        <v>1</v>
      </c>
      <c r="B26" s="42"/>
      <c r="C26" s="42"/>
      <c r="D26" s="42"/>
      <c r="E26" s="42"/>
      <c r="F26" s="42"/>
      <c r="G26" s="58" t="s">
        <v>81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60"/>
      <c r="CA26" s="1" t="s">
        <v>47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 x14ac:dyDescent="0.2">
      <c r="A28" s="75" t="s">
        <v>40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31.5" customHeight="1" x14ac:dyDescent="0.2">
      <c r="A29" s="112" t="s">
        <v>108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79" ht="15.75" customHeight="1" x14ac:dyDescent="0.2">
      <c r="A31" s="75" t="s">
        <v>41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27.75" customHeight="1" x14ac:dyDescent="0.2">
      <c r="A32" s="77" t="s">
        <v>3</v>
      </c>
      <c r="B32" s="77"/>
      <c r="C32" s="77"/>
      <c r="D32" s="77"/>
      <c r="E32" s="77"/>
      <c r="F32" s="77"/>
      <c r="G32" s="78" t="s">
        <v>39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</row>
    <row r="33" spans="1:79" ht="10.5" hidden="1" customHeight="1" x14ac:dyDescent="0.2">
      <c r="A33" s="42" t="s">
        <v>13</v>
      </c>
      <c r="B33" s="42"/>
      <c r="C33" s="42"/>
      <c r="D33" s="42"/>
      <c r="E33" s="42"/>
      <c r="F33" s="42"/>
      <c r="G33" s="81" t="s">
        <v>14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CA33" s="1" t="s">
        <v>50</v>
      </c>
    </row>
    <row r="34" spans="1:79" ht="15" customHeight="1" x14ac:dyDescent="0.2">
      <c r="A34" s="42">
        <v>1</v>
      </c>
      <c r="B34" s="42"/>
      <c r="C34" s="42"/>
      <c r="D34" s="42"/>
      <c r="E34" s="42"/>
      <c r="F34" s="42"/>
      <c r="G34" s="58" t="s">
        <v>82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  <c r="CA34" s="1" t="s">
        <v>48</v>
      </c>
    </row>
    <row r="35" spans="1:79" ht="15" customHeight="1" x14ac:dyDescent="0.2">
      <c r="A35" s="42">
        <v>2</v>
      </c>
      <c r="B35" s="42"/>
      <c r="C35" s="42"/>
      <c r="D35" s="42"/>
      <c r="E35" s="42"/>
      <c r="F35" s="42"/>
      <c r="G35" s="58" t="s">
        <v>83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7" spans="1:79" ht="15.75" customHeight="1" x14ac:dyDescent="0.2">
      <c r="A37" s="75" t="s">
        <v>74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79" ht="15.75" customHeight="1" x14ac:dyDescent="0.2">
      <c r="A38" s="75" t="s">
        <v>75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</row>
    <row r="39" spans="1:79" ht="15" customHeight="1" x14ac:dyDescent="0.2">
      <c r="A39" s="76" t="s">
        <v>119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8" customHeight="1" x14ac:dyDescent="0.2">
      <c r="A40" s="65" t="s">
        <v>3</v>
      </c>
      <c r="B40" s="65"/>
      <c r="C40" s="65" t="s">
        <v>67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 t="s">
        <v>25</v>
      </c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 t="s">
        <v>44</v>
      </c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 t="s">
        <v>0</v>
      </c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</row>
    <row r="41" spans="1:79" ht="29.1" customHeight="1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 t="s">
        <v>2</v>
      </c>
      <c r="AB41" s="65"/>
      <c r="AC41" s="65"/>
      <c r="AD41" s="65"/>
      <c r="AE41" s="65"/>
      <c r="AF41" s="65" t="s">
        <v>1</v>
      </c>
      <c r="AG41" s="65"/>
      <c r="AH41" s="65"/>
      <c r="AI41" s="65"/>
      <c r="AJ41" s="65"/>
      <c r="AK41" s="65" t="s">
        <v>26</v>
      </c>
      <c r="AL41" s="65"/>
      <c r="AM41" s="65"/>
      <c r="AN41" s="65"/>
      <c r="AO41" s="65"/>
      <c r="AP41" s="65" t="s">
        <v>2</v>
      </c>
      <c r="AQ41" s="65"/>
      <c r="AR41" s="65"/>
      <c r="AS41" s="65"/>
      <c r="AT41" s="65"/>
      <c r="AU41" s="65" t="s">
        <v>1</v>
      </c>
      <c r="AV41" s="65"/>
      <c r="AW41" s="65"/>
      <c r="AX41" s="65"/>
      <c r="AY41" s="65"/>
      <c r="AZ41" s="65" t="s">
        <v>26</v>
      </c>
      <c r="BA41" s="65"/>
      <c r="BB41" s="65"/>
      <c r="BC41" s="65"/>
      <c r="BD41" s="65" t="s">
        <v>2</v>
      </c>
      <c r="BE41" s="65"/>
      <c r="BF41" s="65"/>
      <c r="BG41" s="65"/>
      <c r="BH41" s="65"/>
      <c r="BI41" s="65" t="s">
        <v>1</v>
      </c>
      <c r="BJ41" s="65"/>
      <c r="BK41" s="65"/>
      <c r="BL41" s="65"/>
      <c r="BM41" s="65"/>
      <c r="BN41" s="65" t="s">
        <v>27</v>
      </c>
      <c r="BO41" s="65"/>
      <c r="BP41" s="65"/>
      <c r="BQ41" s="65"/>
    </row>
    <row r="42" spans="1:79" ht="15.95" customHeight="1" x14ac:dyDescent="0.2">
      <c r="A42" s="65">
        <v>1</v>
      </c>
      <c r="B42" s="65"/>
      <c r="C42" s="65">
        <v>2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9">
        <v>3</v>
      </c>
      <c r="AB42" s="70"/>
      <c r="AC42" s="70"/>
      <c r="AD42" s="70"/>
      <c r="AE42" s="71"/>
      <c r="AF42" s="69">
        <v>4</v>
      </c>
      <c r="AG42" s="70"/>
      <c r="AH42" s="70"/>
      <c r="AI42" s="70"/>
      <c r="AJ42" s="71"/>
      <c r="AK42" s="69">
        <v>5</v>
      </c>
      <c r="AL42" s="70"/>
      <c r="AM42" s="70"/>
      <c r="AN42" s="70"/>
      <c r="AO42" s="71"/>
      <c r="AP42" s="69">
        <v>6</v>
      </c>
      <c r="AQ42" s="70"/>
      <c r="AR42" s="70"/>
      <c r="AS42" s="70"/>
      <c r="AT42" s="71"/>
      <c r="AU42" s="69">
        <v>7</v>
      </c>
      <c r="AV42" s="70"/>
      <c r="AW42" s="70"/>
      <c r="AX42" s="70"/>
      <c r="AY42" s="71"/>
      <c r="AZ42" s="69">
        <v>8</v>
      </c>
      <c r="BA42" s="70"/>
      <c r="BB42" s="70"/>
      <c r="BC42" s="71"/>
      <c r="BD42" s="69">
        <v>9</v>
      </c>
      <c r="BE42" s="70"/>
      <c r="BF42" s="70"/>
      <c r="BG42" s="70"/>
      <c r="BH42" s="71"/>
      <c r="BI42" s="65">
        <v>10</v>
      </c>
      <c r="BJ42" s="65"/>
      <c r="BK42" s="65"/>
      <c r="BL42" s="65"/>
      <c r="BM42" s="65"/>
      <c r="BN42" s="65">
        <v>11</v>
      </c>
      <c r="BO42" s="65"/>
      <c r="BP42" s="65"/>
      <c r="BQ42" s="65"/>
    </row>
    <row r="43" spans="1:79" ht="15.75" hidden="1" customHeight="1" x14ac:dyDescent="0.2">
      <c r="A43" s="42" t="s">
        <v>13</v>
      </c>
      <c r="B43" s="42"/>
      <c r="C43" s="73" t="s">
        <v>14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67" t="s">
        <v>10</v>
      </c>
      <c r="AB43" s="67"/>
      <c r="AC43" s="67"/>
      <c r="AD43" s="67"/>
      <c r="AE43" s="67"/>
      <c r="AF43" s="67" t="s">
        <v>9</v>
      </c>
      <c r="AG43" s="67"/>
      <c r="AH43" s="67"/>
      <c r="AI43" s="67"/>
      <c r="AJ43" s="67"/>
      <c r="AK43" s="34" t="s">
        <v>16</v>
      </c>
      <c r="AL43" s="34"/>
      <c r="AM43" s="34"/>
      <c r="AN43" s="34"/>
      <c r="AO43" s="34"/>
      <c r="AP43" s="67" t="s">
        <v>11</v>
      </c>
      <c r="AQ43" s="67"/>
      <c r="AR43" s="67"/>
      <c r="AS43" s="67"/>
      <c r="AT43" s="67"/>
      <c r="AU43" s="67" t="s">
        <v>12</v>
      </c>
      <c r="AV43" s="67"/>
      <c r="AW43" s="67"/>
      <c r="AX43" s="67"/>
      <c r="AY43" s="67"/>
      <c r="AZ43" s="34" t="s">
        <v>16</v>
      </c>
      <c r="BA43" s="34"/>
      <c r="BB43" s="34"/>
      <c r="BC43" s="34"/>
      <c r="BD43" s="42" t="s">
        <v>31</v>
      </c>
      <c r="BE43" s="42"/>
      <c r="BF43" s="42"/>
      <c r="BG43" s="42"/>
      <c r="BH43" s="42"/>
      <c r="BI43" s="42" t="s">
        <v>31</v>
      </c>
      <c r="BJ43" s="42"/>
      <c r="BK43" s="42"/>
      <c r="BL43" s="42"/>
      <c r="BM43" s="42"/>
      <c r="BN43" s="68" t="s">
        <v>16</v>
      </c>
      <c r="BO43" s="68"/>
      <c r="BP43" s="68"/>
      <c r="BQ43" s="68"/>
      <c r="CA43" s="1" t="s">
        <v>19</v>
      </c>
    </row>
    <row r="44" spans="1:79" ht="25.5" customHeight="1" x14ac:dyDescent="0.2">
      <c r="A44" s="42">
        <v>1</v>
      </c>
      <c r="B44" s="42"/>
      <c r="C44" s="43" t="s">
        <v>84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50">
        <v>1820428</v>
      </c>
      <c r="AB44" s="50"/>
      <c r="AC44" s="50"/>
      <c r="AD44" s="50"/>
      <c r="AE44" s="50"/>
      <c r="AF44" s="50">
        <v>483572</v>
      </c>
      <c r="AG44" s="50"/>
      <c r="AH44" s="50"/>
      <c r="AI44" s="50"/>
      <c r="AJ44" s="50"/>
      <c r="AK44" s="50">
        <f>AA44+AF44</f>
        <v>2304000</v>
      </c>
      <c r="AL44" s="50"/>
      <c r="AM44" s="50"/>
      <c r="AN44" s="50"/>
      <c r="AO44" s="50"/>
      <c r="AP44" s="50">
        <v>1812306</v>
      </c>
      <c r="AQ44" s="50"/>
      <c r="AR44" s="50"/>
      <c r="AS44" s="50"/>
      <c r="AT44" s="50"/>
      <c r="AU44" s="50">
        <v>483521</v>
      </c>
      <c r="AV44" s="50"/>
      <c r="AW44" s="50"/>
      <c r="AX44" s="50"/>
      <c r="AY44" s="50"/>
      <c r="AZ44" s="50">
        <f>AP44+AU44</f>
        <v>2295827</v>
      </c>
      <c r="BA44" s="50"/>
      <c r="BB44" s="50"/>
      <c r="BC44" s="50"/>
      <c r="BD44" s="50">
        <f>AP44-AA44</f>
        <v>-8122</v>
      </c>
      <c r="BE44" s="50"/>
      <c r="BF44" s="50"/>
      <c r="BG44" s="50"/>
      <c r="BH44" s="50"/>
      <c r="BI44" s="50">
        <f>AU44-AF44</f>
        <v>-51</v>
      </c>
      <c r="BJ44" s="50"/>
      <c r="BK44" s="50"/>
      <c r="BL44" s="50"/>
      <c r="BM44" s="50"/>
      <c r="BN44" s="50">
        <f>BD44+BI44</f>
        <v>-8173</v>
      </c>
      <c r="BO44" s="50"/>
      <c r="BP44" s="50"/>
      <c r="BQ44" s="50"/>
      <c r="CA44" s="1" t="s">
        <v>20</v>
      </c>
    </row>
    <row r="45" spans="1:79" ht="38.25" customHeight="1" x14ac:dyDescent="0.2">
      <c r="A45" s="42">
        <v>2</v>
      </c>
      <c r="B45" s="42"/>
      <c r="C45" s="43" t="s">
        <v>85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5"/>
      <c r="AA45" s="50">
        <v>5075500</v>
      </c>
      <c r="AB45" s="50"/>
      <c r="AC45" s="50"/>
      <c r="AD45" s="50"/>
      <c r="AE45" s="50"/>
      <c r="AF45" s="50">
        <v>0</v>
      </c>
      <c r="AG45" s="50"/>
      <c r="AH45" s="50"/>
      <c r="AI45" s="50"/>
      <c r="AJ45" s="50"/>
      <c r="AK45" s="50">
        <f>AA45+AF45</f>
        <v>5075500</v>
      </c>
      <c r="AL45" s="50"/>
      <c r="AM45" s="50"/>
      <c r="AN45" s="50"/>
      <c r="AO45" s="50"/>
      <c r="AP45" s="50">
        <v>5071445</v>
      </c>
      <c r="AQ45" s="50"/>
      <c r="AR45" s="50"/>
      <c r="AS45" s="50"/>
      <c r="AT45" s="50"/>
      <c r="AU45" s="50">
        <v>0</v>
      </c>
      <c r="AV45" s="50"/>
      <c r="AW45" s="50"/>
      <c r="AX45" s="50"/>
      <c r="AY45" s="50"/>
      <c r="AZ45" s="50">
        <f>AP45+AU45</f>
        <v>5071445</v>
      </c>
      <c r="BA45" s="50"/>
      <c r="BB45" s="50"/>
      <c r="BC45" s="50"/>
      <c r="BD45" s="50">
        <f>AP45-AA45</f>
        <v>-4055</v>
      </c>
      <c r="BE45" s="50"/>
      <c r="BF45" s="50"/>
      <c r="BG45" s="50"/>
      <c r="BH45" s="50"/>
      <c r="BI45" s="50">
        <f>AU45-AF45</f>
        <v>0</v>
      </c>
      <c r="BJ45" s="50"/>
      <c r="BK45" s="50"/>
      <c r="BL45" s="50"/>
      <c r="BM45" s="50"/>
      <c r="BN45" s="50">
        <f>BD45+BI45</f>
        <v>-4055</v>
      </c>
      <c r="BO45" s="50"/>
      <c r="BP45" s="50"/>
      <c r="BQ45" s="50"/>
    </row>
    <row r="46" spans="1:79" s="30" customFormat="1" ht="15" customHeight="1" x14ac:dyDescent="0.2">
      <c r="A46" s="34"/>
      <c r="B46" s="34"/>
      <c r="C46" s="35" t="s">
        <v>86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7"/>
      <c r="AA46" s="51">
        <v>6895928</v>
      </c>
      <c r="AB46" s="51"/>
      <c r="AC46" s="51"/>
      <c r="AD46" s="51"/>
      <c r="AE46" s="51"/>
      <c r="AF46" s="51">
        <v>483572</v>
      </c>
      <c r="AG46" s="51"/>
      <c r="AH46" s="51"/>
      <c r="AI46" s="51"/>
      <c r="AJ46" s="51"/>
      <c r="AK46" s="51">
        <f>AA46+AF46</f>
        <v>7379500</v>
      </c>
      <c r="AL46" s="51"/>
      <c r="AM46" s="51"/>
      <c r="AN46" s="51"/>
      <c r="AO46" s="51"/>
      <c r="AP46" s="51">
        <v>6883751</v>
      </c>
      <c r="AQ46" s="51"/>
      <c r="AR46" s="51"/>
      <c r="AS46" s="51"/>
      <c r="AT46" s="51"/>
      <c r="AU46" s="51">
        <v>483521</v>
      </c>
      <c r="AV46" s="51"/>
      <c r="AW46" s="51"/>
      <c r="AX46" s="51"/>
      <c r="AY46" s="51"/>
      <c r="AZ46" s="51">
        <f>AP46+AU46</f>
        <v>7367272</v>
      </c>
      <c r="BA46" s="51"/>
      <c r="BB46" s="51"/>
      <c r="BC46" s="51"/>
      <c r="BD46" s="51">
        <f>AP46-AA46</f>
        <v>-12177</v>
      </c>
      <c r="BE46" s="51"/>
      <c r="BF46" s="51"/>
      <c r="BG46" s="51"/>
      <c r="BH46" s="51"/>
      <c r="BI46" s="51">
        <f>AU46-AF46</f>
        <v>-51</v>
      </c>
      <c r="BJ46" s="51"/>
      <c r="BK46" s="51"/>
      <c r="BL46" s="51"/>
      <c r="BM46" s="51"/>
      <c r="BN46" s="51">
        <f>BD46+BI46</f>
        <v>-12228</v>
      </c>
      <c r="BO46" s="51"/>
      <c r="BP46" s="51"/>
      <c r="BQ46" s="51"/>
    </row>
    <row r="48" spans="1:79" ht="29.25" customHeight="1" x14ac:dyDescent="0.2">
      <c r="A48" s="75" t="s">
        <v>76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</row>
    <row r="49" spans="1:79" ht="9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</row>
    <row r="50" spans="1:79" ht="15.75" customHeight="1" x14ac:dyDescent="0.2">
      <c r="A50" s="65" t="s">
        <v>3</v>
      </c>
      <c r="B50" s="65"/>
      <c r="C50" s="65" t="s">
        <v>60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</row>
    <row r="51" spans="1:79" ht="15.75" x14ac:dyDescent="0.2">
      <c r="A51" s="65">
        <v>1</v>
      </c>
      <c r="B51" s="65"/>
      <c r="C51" s="90">
        <v>2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</row>
    <row r="52" spans="1:79" hidden="1" x14ac:dyDescent="0.2">
      <c r="A52" s="88" t="s">
        <v>13</v>
      </c>
      <c r="B52" s="89"/>
      <c r="C52" s="91" t="s">
        <v>14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3"/>
      <c r="CA52" s="1" t="s">
        <v>70</v>
      </c>
    </row>
    <row r="53" spans="1:79" ht="14.25" customHeight="1" x14ac:dyDescent="0.2">
      <c r="A53" s="72">
        <v>1</v>
      </c>
      <c r="B53" s="74"/>
      <c r="C53" s="43" t="s">
        <v>87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5"/>
      <c r="CA53" s="1" t="s">
        <v>61</v>
      </c>
    </row>
    <row r="55" spans="1:79" ht="15.75" customHeight="1" x14ac:dyDescent="0.2">
      <c r="A55" s="75" t="s">
        <v>42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</row>
    <row r="56" spans="1:79" ht="15" customHeight="1" x14ac:dyDescent="0.2">
      <c r="A56" s="76" t="s">
        <v>119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</row>
    <row r="57" spans="1:79" ht="28.5" customHeight="1" x14ac:dyDescent="0.2">
      <c r="A57" s="61" t="s">
        <v>3</v>
      </c>
      <c r="B57" s="62"/>
      <c r="C57" s="65" t="s">
        <v>28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 t="s">
        <v>25</v>
      </c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 t="s">
        <v>44</v>
      </c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 t="s">
        <v>0</v>
      </c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2"/>
      <c r="BP57" s="2"/>
      <c r="BQ57" s="2"/>
    </row>
    <row r="58" spans="1:79" ht="29.1" customHeight="1" x14ac:dyDescent="0.2">
      <c r="A58" s="63"/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 t="s">
        <v>2</v>
      </c>
      <c r="T58" s="65"/>
      <c r="U58" s="65"/>
      <c r="V58" s="65"/>
      <c r="W58" s="65"/>
      <c r="X58" s="65" t="s">
        <v>1</v>
      </c>
      <c r="Y58" s="65"/>
      <c r="Z58" s="65"/>
      <c r="AA58" s="65"/>
      <c r="AB58" s="65"/>
      <c r="AC58" s="65" t="s">
        <v>26</v>
      </c>
      <c r="AD58" s="65"/>
      <c r="AE58" s="65"/>
      <c r="AF58" s="65"/>
      <c r="AG58" s="65"/>
      <c r="AH58" s="65"/>
      <c r="AI58" s="65" t="s">
        <v>2</v>
      </c>
      <c r="AJ58" s="65"/>
      <c r="AK58" s="65"/>
      <c r="AL58" s="65"/>
      <c r="AM58" s="65"/>
      <c r="AN58" s="65" t="s">
        <v>1</v>
      </c>
      <c r="AO58" s="65"/>
      <c r="AP58" s="65"/>
      <c r="AQ58" s="65"/>
      <c r="AR58" s="65"/>
      <c r="AS58" s="65" t="s">
        <v>26</v>
      </c>
      <c r="AT58" s="65"/>
      <c r="AU58" s="65"/>
      <c r="AV58" s="65"/>
      <c r="AW58" s="65"/>
      <c r="AX58" s="65"/>
      <c r="AY58" s="69" t="s">
        <v>2</v>
      </c>
      <c r="AZ58" s="70"/>
      <c r="BA58" s="70"/>
      <c r="BB58" s="70"/>
      <c r="BC58" s="71"/>
      <c r="BD58" s="69" t="s">
        <v>1</v>
      </c>
      <c r="BE58" s="70"/>
      <c r="BF58" s="70"/>
      <c r="BG58" s="70"/>
      <c r="BH58" s="71"/>
      <c r="BI58" s="65" t="s">
        <v>26</v>
      </c>
      <c r="BJ58" s="65"/>
      <c r="BK58" s="65"/>
      <c r="BL58" s="65"/>
      <c r="BM58" s="65"/>
      <c r="BN58" s="65"/>
      <c r="BO58" s="2"/>
      <c r="BP58" s="2"/>
      <c r="BQ58" s="2"/>
    </row>
    <row r="59" spans="1:79" ht="15.95" customHeight="1" x14ac:dyDescent="0.25">
      <c r="A59" s="65">
        <v>1</v>
      </c>
      <c r="B59" s="65"/>
      <c r="C59" s="65">
        <v>2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>
        <v>3</v>
      </c>
      <c r="T59" s="65"/>
      <c r="U59" s="65"/>
      <c r="V59" s="65"/>
      <c r="W59" s="65"/>
      <c r="X59" s="65">
        <v>4</v>
      </c>
      <c r="Y59" s="65"/>
      <c r="Z59" s="65"/>
      <c r="AA59" s="65"/>
      <c r="AB59" s="65"/>
      <c r="AC59" s="65">
        <v>5</v>
      </c>
      <c r="AD59" s="65"/>
      <c r="AE59" s="65"/>
      <c r="AF59" s="65"/>
      <c r="AG59" s="65"/>
      <c r="AH59" s="65"/>
      <c r="AI59" s="65">
        <v>6</v>
      </c>
      <c r="AJ59" s="65"/>
      <c r="AK59" s="65"/>
      <c r="AL59" s="65"/>
      <c r="AM59" s="65"/>
      <c r="AN59" s="65">
        <v>7</v>
      </c>
      <c r="AO59" s="65"/>
      <c r="AP59" s="65"/>
      <c r="AQ59" s="65"/>
      <c r="AR59" s="65"/>
      <c r="AS59" s="65">
        <v>8</v>
      </c>
      <c r="AT59" s="65"/>
      <c r="AU59" s="65"/>
      <c r="AV59" s="65"/>
      <c r="AW59" s="65"/>
      <c r="AX59" s="65"/>
      <c r="AY59" s="65">
        <v>9</v>
      </c>
      <c r="AZ59" s="65"/>
      <c r="BA59" s="65"/>
      <c r="BB59" s="65"/>
      <c r="BC59" s="65"/>
      <c r="BD59" s="65">
        <v>10</v>
      </c>
      <c r="BE59" s="65"/>
      <c r="BF59" s="65"/>
      <c r="BG59" s="65"/>
      <c r="BH59" s="65"/>
      <c r="BI59" s="69">
        <v>11</v>
      </c>
      <c r="BJ59" s="70"/>
      <c r="BK59" s="70"/>
      <c r="BL59" s="70"/>
      <c r="BM59" s="70"/>
      <c r="BN59" s="71"/>
      <c r="BO59" s="6"/>
      <c r="BP59" s="6"/>
      <c r="BQ59" s="6"/>
    </row>
    <row r="60" spans="1:79" ht="18" hidden="1" customHeight="1" x14ac:dyDescent="0.2">
      <c r="A60" s="42" t="s">
        <v>13</v>
      </c>
      <c r="B60" s="42"/>
      <c r="C60" s="66" t="s">
        <v>14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7" t="s">
        <v>10</v>
      </c>
      <c r="T60" s="67"/>
      <c r="U60" s="67"/>
      <c r="V60" s="67"/>
      <c r="W60" s="67"/>
      <c r="X60" s="67" t="s">
        <v>9</v>
      </c>
      <c r="Y60" s="67"/>
      <c r="Z60" s="67"/>
      <c r="AA60" s="67"/>
      <c r="AB60" s="67"/>
      <c r="AC60" s="34" t="s">
        <v>16</v>
      </c>
      <c r="AD60" s="68"/>
      <c r="AE60" s="68"/>
      <c r="AF60" s="68"/>
      <c r="AG60" s="68"/>
      <c r="AH60" s="68"/>
      <c r="AI60" s="67" t="s">
        <v>11</v>
      </c>
      <c r="AJ60" s="67"/>
      <c r="AK60" s="67"/>
      <c r="AL60" s="67"/>
      <c r="AM60" s="67"/>
      <c r="AN60" s="67" t="s">
        <v>12</v>
      </c>
      <c r="AO60" s="67"/>
      <c r="AP60" s="67"/>
      <c r="AQ60" s="67"/>
      <c r="AR60" s="67"/>
      <c r="AS60" s="34" t="s">
        <v>16</v>
      </c>
      <c r="AT60" s="68"/>
      <c r="AU60" s="68"/>
      <c r="AV60" s="68"/>
      <c r="AW60" s="68"/>
      <c r="AX60" s="68"/>
      <c r="AY60" s="72" t="s">
        <v>17</v>
      </c>
      <c r="AZ60" s="73"/>
      <c r="BA60" s="73"/>
      <c r="BB60" s="73"/>
      <c r="BC60" s="74"/>
      <c r="BD60" s="72" t="s">
        <v>17</v>
      </c>
      <c r="BE60" s="73"/>
      <c r="BF60" s="73"/>
      <c r="BG60" s="73"/>
      <c r="BH60" s="74"/>
      <c r="BI60" s="68" t="s">
        <v>16</v>
      </c>
      <c r="BJ60" s="68"/>
      <c r="BK60" s="68"/>
      <c r="BL60" s="68"/>
      <c r="BM60" s="68"/>
      <c r="BN60" s="68"/>
      <c r="BO60" s="7"/>
      <c r="BP60" s="7"/>
      <c r="BQ60" s="7"/>
      <c r="CA60" s="1" t="s">
        <v>21</v>
      </c>
    </row>
    <row r="61" spans="1:79" ht="52.5" customHeight="1" x14ac:dyDescent="0.2">
      <c r="A61" s="42">
        <v>1</v>
      </c>
      <c r="B61" s="42"/>
      <c r="C61" s="43" t="s">
        <v>88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5"/>
      <c r="S61" s="50">
        <v>1820428</v>
      </c>
      <c r="T61" s="50"/>
      <c r="U61" s="50"/>
      <c r="V61" s="50"/>
      <c r="W61" s="50"/>
      <c r="X61" s="50">
        <v>483572</v>
      </c>
      <c r="Y61" s="50"/>
      <c r="Z61" s="50"/>
      <c r="AA61" s="50"/>
      <c r="AB61" s="50"/>
      <c r="AC61" s="50">
        <f>S61+X61</f>
        <v>2304000</v>
      </c>
      <c r="AD61" s="50"/>
      <c r="AE61" s="50"/>
      <c r="AF61" s="50"/>
      <c r="AG61" s="50"/>
      <c r="AH61" s="50"/>
      <c r="AI61" s="50">
        <v>1812306</v>
      </c>
      <c r="AJ61" s="50"/>
      <c r="AK61" s="50"/>
      <c r="AL61" s="50"/>
      <c r="AM61" s="50"/>
      <c r="AN61" s="50">
        <v>483521</v>
      </c>
      <c r="AO61" s="50"/>
      <c r="AP61" s="50"/>
      <c r="AQ61" s="50"/>
      <c r="AR61" s="50"/>
      <c r="AS61" s="50">
        <f>AI61+AN61</f>
        <v>2295827</v>
      </c>
      <c r="AT61" s="50"/>
      <c r="AU61" s="50"/>
      <c r="AV61" s="50"/>
      <c r="AW61" s="50"/>
      <c r="AX61" s="50"/>
      <c r="AY61" s="50">
        <f>AI61-S61</f>
        <v>-8122</v>
      </c>
      <c r="AZ61" s="50"/>
      <c r="BA61" s="50"/>
      <c r="BB61" s="50"/>
      <c r="BC61" s="50"/>
      <c r="BD61" s="57">
        <f>AN61-X61</f>
        <v>-51</v>
      </c>
      <c r="BE61" s="57"/>
      <c r="BF61" s="57"/>
      <c r="BG61" s="57"/>
      <c r="BH61" s="57"/>
      <c r="BI61" s="57">
        <f>AY61+BD61</f>
        <v>-8173</v>
      </c>
      <c r="BJ61" s="57"/>
      <c r="BK61" s="57"/>
      <c r="BL61" s="57"/>
      <c r="BM61" s="57"/>
      <c r="BN61" s="57"/>
      <c r="BO61" s="8"/>
      <c r="BP61" s="8"/>
      <c r="BQ61" s="8"/>
      <c r="CA61" s="1" t="s">
        <v>22</v>
      </c>
    </row>
    <row r="62" spans="1:79" ht="54" customHeight="1" x14ac:dyDescent="0.2">
      <c r="A62" s="42">
        <v>2</v>
      </c>
      <c r="B62" s="42"/>
      <c r="C62" s="43" t="s">
        <v>127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5"/>
      <c r="S62" s="50">
        <v>5075500</v>
      </c>
      <c r="T62" s="50"/>
      <c r="U62" s="50"/>
      <c r="V62" s="50"/>
      <c r="W62" s="50"/>
      <c r="X62" s="50">
        <v>0</v>
      </c>
      <c r="Y62" s="50"/>
      <c r="Z62" s="50"/>
      <c r="AA62" s="50"/>
      <c r="AB62" s="50"/>
      <c r="AC62" s="50">
        <f>S62+X62</f>
        <v>5075500</v>
      </c>
      <c r="AD62" s="50"/>
      <c r="AE62" s="50"/>
      <c r="AF62" s="50"/>
      <c r="AG62" s="50"/>
      <c r="AH62" s="50"/>
      <c r="AI62" s="50">
        <v>5071445</v>
      </c>
      <c r="AJ62" s="50"/>
      <c r="AK62" s="50"/>
      <c r="AL62" s="50"/>
      <c r="AM62" s="50"/>
      <c r="AN62" s="50">
        <v>0</v>
      </c>
      <c r="AO62" s="50"/>
      <c r="AP62" s="50"/>
      <c r="AQ62" s="50"/>
      <c r="AR62" s="50"/>
      <c r="AS62" s="50">
        <f>AI62+AN62</f>
        <v>5071445</v>
      </c>
      <c r="AT62" s="50"/>
      <c r="AU62" s="50"/>
      <c r="AV62" s="50"/>
      <c r="AW62" s="50"/>
      <c r="AX62" s="50"/>
      <c r="AY62" s="50">
        <f>AI62-S62</f>
        <v>-4055</v>
      </c>
      <c r="AZ62" s="50"/>
      <c r="BA62" s="50"/>
      <c r="BB62" s="50"/>
      <c r="BC62" s="50"/>
      <c r="BD62" s="57">
        <f>AN62-X62</f>
        <v>0</v>
      </c>
      <c r="BE62" s="57"/>
      <c r="BF62" s="57"/>
      <c r="BG62" s="57"/>
      <c r="BH62" s="57"/>
      <c r="BI62" s="57">
        <f>AY62+BD62</f>
        <v>-4055</v>
      </c>
      <c r="BJ62" s="57"/>
      <c r="BK62" s="57"/>
      <c r="BL62" s="57"/>
      <c r="BM62" s="57"/>
      <c r="BN62" s="57"/>
      <c r="BO62" s="8"/>
      <c r="BP62" s="8"/>
      <c r="BQ62" s="8"/>
    </row>
    <row r="63" spans="1:79" s="30" customFormat="1" ht="15" customHeight="1" x14ac:dyDescent="0.2">
      <c r="A63" s="34"/>
      <c r="B63" s="34"/>
      <c r="C63" s="35" t="s">
        <v>89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7"/>
      <c r="S63" s="51">
        <v>6895928</v>
      </c>
      <c r="T63" s="51"/>
      <c r="U63" s="51"/>
      <c r="V63" s="51"/>
      <c r="W63" s="51"/>
      <c r="X63" s="51">
        <v>483572</v>
      </c>
      <c r="Y63" s="51"/>
      <c r="Z63" s="51"/>
      <c r="AA63" s="51"/>
      <c r="AB63" s="51"/>
      <c r="AC63" s="51">
        <f>S63+X63</f>
        <v>7379500</v>
      </c>
      <c r="AD63" s="51"/>
      <c r="AE63" s="51"/>
      <c r="AF63" s="51"/>
      <c r="AG63" s="51"/>
      <c r="AH63" s="51"/>
      <c r="AI63" s="51">
        <v>6883751</v>
      </c>
      <c r="AJ63" s="51"/>
      <c r="AK63" s="51"/>
      <c r="AL63" s="51"/>
      <c r="AM63" s="51"/>
      <c r="AN63" s="51">
        <v>483521</v>
      </c>
      <c r="AO63" s="51"/>
      <c r="AP63" s="51"/>
      <c r="AQ63" s="51"/>
      <c r="AR63" s="51"/>
      <c r="AS63" s="51">
        <f>AI63+AN63</f>
        <v>7367272</v>
      </c>
      <c r="AT63" s="51"/>
      <c r="AU63" s="51"/>
      <c r="AV63" s="51"/>
      <c r="AW63" s="51"/>
      <c r="AX63" s="51"/>
      <c r="AY63" s="51">
        <f>AI63-S63</f>
        <v>-12177</v>
      </c>
      <c r="AZ63" s="51"/>
      <c r="BA63" s="51"/>
      <c r="BB63" s="51"/>
      <c r="BC63" s="51"/>
      <c r="BD63" s="56">
        <f>AN63-X63</f>
        <v>-51</v>
      </c>
      <c r="BE63" s="56"/>
      <c r="BF63" s="56"/>
      <c r="BG63" s="56"/>
      <c r="BH63" s="56"/>
      <c r="BI63" s="56">
        <f>AY63+BD63</f>
        <v>-12228</v>
      </c>
      <c r="BJ63" s="56"/>
      <c r="BK63" s="56"/>
      <c r="BL63" s="56"/>
      <c r="BM63" s="56"/>
      <c r="BN63" s="56"/>
      <c r="BO63" s="31"/>
      <c r="BP63" s="31"/>
      <c r="BQ63" s="31"/>
    </row>
    <row r="65" spans="1:79" ht="15.75" customHeight="1" x14ac:dyDescent="0.2">
      <c r="A65" s="75" t="s">
        <v>43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</row>
    <row r="66" spans="1:79" ht="15.75" customHeight="1" x14ac:dyDescent="0.2">
      <c r="A66" s="75" t="s">
        <v>62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</row>
    <row r="67" spans="1:79" ht="8.25" customHeight="1" x14ac:dyDescent="0.2"/>
    <row r="68" spans="1:79" ht="45" customHeight="1" x14ac:dyDescent="0.2">
      <c r="A68" s="61" t="s">
        <v>3</v>
      </c>
      <c r="B68" s="62"/>
      <c r="C68" s="61" t="s">
        <v>6</v>
      </c>
      <c r="D68" s="84"/>
      <c r="E68" s="84"/>
      <c r="F68" s="84"/>
      <c r="G68" s="84"/>
      <c r="H68" s="84"/>
      <c r="I68" s="62"/>
      <c r="J68" s="61" t="s">
        <v>5</v>
      </c>
      <c r="K68" s="84"/>
      <c r="L68" s="84"/>
      <c r="M68" s="84"/>
      <c r="N68" s="62"/>
      <c r="O68" s="61" t="s">
        <v>4</v>
      </c>
      <c r="P68" s="84"/>
      <c r="Q68" s="84"/>
      <c r="R68" s="84"/>
      <c r="S68" s="84"/>
      <c r="T68" s="84"/>
      <c r="U68" s="84"/>
      <c r="V68" s="84"/>
      <c r="W68" s="84"/>
      <c r="X68" s="62"/>
      <c r="Y68" s="65" t="s">
        <v>25</v>
      </c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 t="s">
        <v>45</v>
      </c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104" t="s">
        <v>0</v>
      </c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9"/>
      <c r="BS68" s="9"/>
      <c r="BT68" s="9"/>
      <c r="BU68" s="9"/>
      <c r="BV68" s="9"/>
      <c r="BW68" s="9"/>
      <c r="BX68" s="9"/>
      <c r="BY68" s="9"/>
    </row>
    <row r="69" spans="1:79" ht="32.25" customHeight="1" x14ac:dyDescent="0.2">
      <c r="A69" s="63"/>
      <c r="B69" s="64"/>
      <c r="C69" s="63"/>
      <c r="D69" s="85"/>
      <c r="E69" s="85"/>
      <c r="F69" s="85"/>
      <c r="G69" s="85"/>
      <c r="H69" s="85"/>
      <c r="I69" s="64"/>
      <c r="J69" s="63"/>
      <c r="K69" s="85"/>
      <c r="L69" s="85"/>
      <c r="M69" s="85"/>
      <c r="N69" s="64"/>
      <c r="O69" s="63"/>
      <c r="P69" s="85"/>
      <c r="Q69" s="85"/>
      <c r="R69" s="85"/>
      <c r="S69" s="85"/>
      <c r="T69" s="85"/>
      <c r="U69" s="85"/>
      <c r="V69" s="85"/>
      <c r="W69" s="85"/>
      <c r="X69" s="64"/>
      <c r="Y69" s="69" t="s">
        <v>2</v>
      </c>
      <c r="Z69" s="70"/>
      <c r="AA69" s="70"/>
      <c r="AB69" s="70"/>
      <c r="AC69" s="71"/>
      <c r="AD69" s="69" t="s">
        <v>1</v>
      </c>
      <c r="AE69" s="70"/>
      <c r="AF69" s="70"/>
      <c r="AG69" s="70"/>
      <c r="AH69" s="71"/>
      <c r="AI69" s="65" t="s">
        <v>26</v>
      </c>
      <c r="AJ69" s="65"/>
      <c r="AK69" s="65"/>
      <c r="AL69" s="65"/>
      <c r="AM69" s="65"/>
      <c r="AN69" s="65" t="s">
        <v>2</v>
      </c>
      <c r="AO69" s="65"/>
      <c r="AP69" s="65"/>
      <c r="AQ69" s="65"/>
      <c r="AR69" s="65"/>
      <c r="AS69" s="65" t="s">
        <v>1</v>
      </c>
      <c r="AT69" s="65"/>
      <c r="AU69" s="65"/>
      <c r="AV69" s="65"/>
      <c r="AW69" s="65"/>
      <c r="AX69" s="65" t="s">
        <v>26</v>
      </c>
      <c r="AY69" s="65"/>
      <c r="AZ69" s="65"/>
      <c r="BA69" s="65"/>
      <c r="BB69" s="65"/>
      <c r="BC69" s="65" t="s">
        <v>2</v>
      </c>
      <c r="BD69" s="65"/>
      <c r="BE69" s="65"/>
      <c r="BF69" s="65"/>
      <c r="BG69" s="65"/>
      <c r="BH69" s="65" t="s">
        <v>1</v>
      </c>
      <c r="BI69" s="65"/>
      <c r="BJ69" s="65"/>
      <c r="BK69" s="65"/>
      <c r="BL69" s="65"/>
      <c r="BM69" s="65" t="s">
        <v>26</v>
      </c>
      <c r="BN69" s="65"/>
      <c r="BO69" s="65"/>
      <c r="BP69" s="65"/>
      <c r="BQ69" s="65"/>
      <c r="BR69" s="2"/>
      <c r="BS69" s="2"/>
      <c r="BT69" s="2"/>
      <c r="BU69" s="2"/>
      <c r="BV69" s="2"/>
      <c r="BW69" s="2"/>
      <c r="BX69" s="2"/>
      <c r="BY69" s="2"/>
    </row>
    <row r="70" spans="1:79" ht="15.95" customHeight="1" x14ac:dyDescent="0.2">
      <c r="A70" s="65">
        <v>1</v>
      </c>
      <c r="B70" s="65"/>
      <c r="C70" s="65">
        <v>2</v>
      </c>
      <c r="D70" s="65"/>
      <c r="E70" s="65"/>
      <c r="F70" s="65"/>
      <c r="G70" s="65"/>
      <c r="H70" s="65"/>
      <c r="I70" s="65"/>
      <c r="J70" s="65">
        <v>3</v>
      </c>
      <c r="K70" s="65"/>
      <c r="L70" s="65"/>
      <c r="M70" s="65"/>
      <c r="N70" s="65"/>
      <c r="O70" s="65">
        <v>4</v>
      </c>
      <c r="P70" s="65"/>
      <c r="Q70" s="65"/>
      <c r="R70" s="65"/>
      <c r="S70" s="65"/>
      <c r="T70" s="65"/>
      <c r="U70" s="65"/>
      <c r="V70" s="65"/>
      <c r="W70" s="65"/>
      <c r="X70" s="65"/>
      <c r="Y70" s="65">
        <v>5</v>
      </c>
      <c r="Z70" s="65"/>
      <c r="AA70" s="65"/>
      <c r="AB70" s="65"/>
      <c r="AC70" s="65"/>
      <c r="AD70" s="65">
        <v>6</v>
      </c>
      <c r="AE70" s="65"/>
      <c r="AF70" s="65"/>
      <c r="AG70" s="65"/>
      <c r="AH70" s="65"/>
      <c r="AI70" s="65">
        <v>7</v>
      </c>
      <c r="AJ70" s="65"/>
      <c r="AK70" s="65"/>
      <c r="AL70" s="65"/>
      <c r="AM70" s="65"/>
      <c r="AN70" s="69">
        <v>8</v>
      </c>
      <c r="AO70" s="70"/>
      <c r="AP70" s="70"/>
      <c r="AQ70" s="70"/>
      <c r="AR70" s="71"/>
      <c r="AS70" s="69">
        <v>9</v>
      </c>
      <c r="AT70" s="70"/>
      <c r="AU70" s="70"/>
      <c r="AV70" s="70"/>
      <c r="AW70" s="71"/>
      <c r="AX70" s="69">
        <v>10</v>
      </c>
      <c r="AY70" s="70"/>
      <c r="AZ70" s="70"/>
      <c r="BA70" s="70"/>
      <c r="BB70" s="71"/>
      <c r="BC70" s="69">
        <v>11</v>
      </c>
      <c r="BD70" s="70"/>
      <c r="BE70" s="70"/>
      <c r="BF70" s="70"/>
      <c r="BG70" s="71"/>
      <c r="BH70" s="69">
        <v>12</v>
      </c>
      <c r="BI70" s="70"/>
      <c r="BJ70" s="70"/>
      <c r="BK70" s="70"/>
      <c r="BL70" s="71"/>
      <c r="BM70" s="69">
        <v>13</v>
      </c>
      <c r="BN70" s="70"/>
      <c r="BO70" s="70"/>
      <c r="BP70" s="70"/>
      <c r="BQ70" s="71"/>
      <c r="BR70" s="2"/>
      <c r="BS70" s="2"/>
      <c r="BT70" s="2"/>
      <c r="BU70" s="2"/>
      <c r="BV70" s="2"/>
      <c r="BW70" s="2"/>
      <c r="BX70" s="2"/>
      <c r="BY70" s="2"/>
    </row>
    <row r="71" spans="1:79" ht="12.75" hidden="1" customHeight="1" x14ac:dyDescent="0.2">
      <c r="A71" s="42" t="s">
        <v>36</v>
      </c>
      <c r="B71" s="42"/>
      <c r="C71" s="81" t="s">
        <v>14</v>
      </c>
      <c r="D71" s="82"/>
      <c r="E71" s="82"/>
      <c r="F71" s="82"/>
      <c r="G71" s="82"/>
      <c r="H71" s="82"/>
      <c r="I71" s="83"/>
      <c r="J71" s="42" t="s">
        <v>15</v>
      </c>
      <c r="K71" s="42"/>
      <c r="L71" s="42"/>
      <c r="M71" s="42"/>
      <c r="N71" s="42"/>
      <c r="O71" s="66" t="s">
        <v>37</v>
      </c>
      <c r="P71" s="66"/>
      <c r="Q71" s="66"/>
      <c r="R71" s="66"/>
      <c r="S71" s="66"/>
      <c r="T71" s="66"/>
      <c r="U71" s="66"/>
      <c r="V71" s="66"/>
      <c r="W71" s="66"/>
      <c r="X71" s="81"/>
      <c r="Y71" s="67" t="s">
        <v>10</v>
      </c>
      <c r="Z71" s="67"/>
      <c r="AA71" s="67"/>
      <c r="AB71" s="67"/>
      <c r="AC71" s="67"/>
      <c r="AD71" s="67" t="s">
        <v>29</v>
      </c>
      <c r="AE71" s="67"/>
      <c r="AF71" s="67"/>
      <c r="AG71" s="67"/>
      <c r="AH71" s="67"/>
      <c r="AI71" s="67" t="s">
        <v>78</v>
      </c>
      <c r="AJ71" s="67"/>
      <c r="AK71" s="67"/>
      <c r="AL71" s="67"/>
      <c r="AM71" s="67"/>
      <c r="AN71" s="67" t="s">
        <v>30</v>
      </c>
      <c r="AO71" s="67"/>
      <c r="AP71" s="67"/>
      <c r="AQ71" s="67"/>
      <c r="AR71" s="67"/>
      <c r="AS71" s="67" t="s">
        <v>11</v>
      </c>
      <c r="AT71" s="67"/>
      <c r="AU71" s="67"/>
      <c r="AV71" s="67"/>
      <c r="AW71" s="67"/>
      <c r="AX71" s="67" t="s">
        <v>79</v>
      </c>
      <c r="AY71" s="67"/>
      <c r="AZ71" s="67"/>
      <c r="BA71" s="67"/>
      <c r="BB71" s="67"/>
      <c r="BC71" s="67" t="s">
        <v>32</v>
      </c>
      <c r="BD71" s="67"/>
      <c r="BE71" s="67"/>
      <c r="BF71" s="67"/>
      <c r="BG71" s="67"/>
      <c r="BH71" s="67" t="s">
        <v>32</v>
      </c>
      <c r="BI71" s="67"/>
      <c r="BJ71" s="67"/>
      <c r="BK71" s="67"/>
      <c r="BL71" s="67"/>
      <c r="BM71" s="101" t="s">
        <v>16</v>
      </c>
      <c r="BN71" s="101"/>
      <c r="BO71" s="101"/>
      <c r="BP71" s="101"/>
      <c r="BQ71" s="101"/>
      <c r="CA71" s="1" t="s">
        <v>23</v>
      </c>
    </row>
    <row r="72" spans="1:79" s="30" customFormat="1" ht="15.75" x14ac:dyDescent="0.2">
      <c r="A72" s="34">
        <v>1</v>
      </c>
      <c r="B72" s="34"/>
      <c r="C72" s="55" t="s">
        <v>90</v>
      </c>
      <c r="D72" s="55"/>
      <c r="E72" s="55"/>
      <c r="F72" s="55"/>
      <c r="G72" s="55"/>
      <c r="H72" s="55"/>
      <c r="I72" s="55"/>
      <c r="J72" s="55" t="s">
        <v>91</v>
      </c>
      <c r="K72" s="55"/>
      <c r="L72" s="55"/>
      <c r="M72" s="55"/>
      <c r="N72" s="55"/>
      <c r="O72" s="55" t="s">
        <v>91</v>
      </c>
      <c r="P72" s="55"/>
      <c r="Q72" s="55"/>
      <c r="R72" s="55"/>
      <c r="S72" s="55"/>
      <c r="T72" s="55"/>
      <c r="U72" s="55"/>
      <c r="V72" s="55"/>
      <c r="W72" s="55"/>
      <c r="X72" s="55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32"/>
      <c r="BS72" s="32"/>
      <c r="BT72" s="32"/>
      <c r="BU72" s="32"/>
      <c r="BV72" s="32"/>
      <c r="BW72" s="32"/>
      <c r="BX72" s="32"/>
      <c r="BY72" s="32"/>
      <c r="CA72" s="30" t="s">
        <v>24</v>
      </c>
    </row>
    <row r="73" spans="1:79" ht="76.5" customHeight="1" x14ac:dyDescent="0.2">
      <c r="A73" s="42">
        <v>1</v>
      </c>
      <c r="B73" s="42"/>
      <c r="C73" s="52" t="s">
        <v>92</v>
      </c>
      <c r="D73" s="44"/>
      <c r="E73" s="44"/>
      <c r="F73" s="44"/>
      <c r="G73" s="44"/>
      <c r="H73" s="44"/>
      <c r="I73" s="45"/>
      <c r="J73" s="53" t="s">
        <v>93</v>
      </c>
      <c r="K73" s="53"/>
      <c r="L73" s="53"/>
      <c r="M73" s="53"/>
      <c r="N73" s="53"/>
      <c r="O73" s="53" t="s">
        <v>94</v>
      </c>
      <c r="P73" s="53"/>
      <c r="Q73" s="53"/>
      <c r="R73" s="53"/>
      <c r="S73" s="53"/>
      <c r="T73" s="53"/>
      <c r="U73" s="53"/>
      <c r="V73" s="53"/>
      <c r="W73" s="53"/>
      <c r="X73" s="53"/>
      <c r="Y73" s="50">
        <v>1820428</v>
      </c>
      <c r="Z73" s="50"/>
      <c r="AA73" s="50"/>
      <c r="AB73" s="50"/>
      <c r="AC73" s="50"/>
      <c r="AD73" s="50">
        <v>483572</v>
      </c>
      <c r="AE73" s="50"/>
      <c r="AF73" s="50"/>
      <c r="AG73" s="50"/>
      <c r="AH73" s="50"/>
      <c r="AI73" s="50">
        <v>2304000</v>
      </c>
      <c r="AJ73" s="50"/>
      <c r="AK73" s="50"/>
      <c r="AL73" s="50"/>
      <c r="AM73" s="50"/>
      <c r="AN73" s="50">
        <v>1812306</v>
      </c>
      <c r="AO73" s="50"/>
      <c r="AP73" s="50"/>
      <c r="AQ73" s="50"/>
      <c r="AR73" s="50"/>
      <c r="AS73" s="50">
        <v>483521</v>
      </c>
      <c r="AT73" s="50"/>
      <c r="AU73" s="50"/>
      <c r="AV73" s="50"/>
      <c r="AW73" s="50"/>
      <c r="AX73" s="50">
        <v>2295827</v>
      </c>
      <c r="AY73" s="50"/>
      <c r="AZ73" s="50"/>
      <c r="BA73" s="50"/>
      <c r="BB73" s="50"/>
      <c r="BC73" s="50">
        <f>AN73-Y73</f>
        <v>-8122</v>
      </c>
      <c r="BD73" s="50"/>
      <c r="BE73" s="50"/>
      <c r="BF73" s="50"/>
      <c r="BG73" s="50"/>
      <c r="BH73" s="50">
        <f>AS73-AD73</f>
        <v>-51</v>
      </c>
      <c r="BI73" s="50"/>
      <c r="BJ73" s="50"/>
      <c r="BK73" s="50"/>
      <c r="BL73" s="50"/>
      <c r="BM73" s="50">
        <v>-8173</v>
      </c>
      <c r="BN73" s="50"/>
      <c r="BO73" s="50"/>
      <c r="BP73" s="50"/>
      <c r="BQ73" s="50"/>
      <c r="BR73" s="10"/>
      <c r="BS73" s="10"/>
      <c r="BT73" s="10"/>
      <c r="BU73" s="10"/>
      <c r="BV73" s="10"/>
      <c r="BW73" s="10"/>
      <c r="BX73" s="10"/>
      <c r="BY73" s="10"/>
    </row>
    <row r="74" spans="1:79" s="30" customFormat="1" ht="15.75" x14ac:dyDescent="0.2">
      <c r="A74" s="34">
        <v>2</v>
      </c>
      <c r="B74" s="34"/>
      <c r="C74" s="54" t="s">
        <v>95</v>
      </c>
      <c r="D74" s="36"/>
      <c r="E74" s="36"/>
      <c r="F74" s="36"/>
      <c r="G74" s="36"/>
      <c r="H74" s="36"/>
      <c r="I74" s="37"/>
      <c r="J74" s="55" t="s">
        <v>91</v>
      </c>
      <c r="K74" s="55"/>
      <c r="L74" s="55"/>
      <c r="M74" s="55"/>
      <c r="N74" s="55"/>
      <c r="O74" s="55" t="s">
        <v>91</v>
      </c>
      <c r="P74" s="55"/>
      <c r="Q74" s="55"/>
      <c r="R74" s="55"/>
      <c r="S74" s="55"/>
      <c r="T74" s="55"/>
      <c r="U74" s="55"/>
      <c r="V74" s="55"/>
      <c r="W74" s="55"/>
      <c r="X74" s="55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32"/>
      <c r="BS74" s="32"/>
      <c r="BT74" s="32"/>
      <c r="BU74" s="32"/>
      <c r="BV74" s="32"/>
      <c r="BW74" s="32"/>
      <c r="BX74" s="32"/>
      <c r="BY74" s="32"/>
    </row>
    <row r="75" spans="1:79" ht="25.5" customHeight="1" x14ac:dyDescent="0.2">
      <c r="A75" s="42">
        <v>1</v>
      </c>
      <c r="B75" s="42"/>
      <c r="C75" s="52" t="s">
        <v>96</v>
      </c>
      <c r="D75" s="44"/>
      <c r="E75" s="44"/>
      <c r="F75" s="44"/>
      <c r="G75" s="44"/>
      <c r="H75" s="44"/>
      <c r="I75" s="45"/>
      <c r="J75" s="53" t="s">
        <v>97</v>
      </c>
      <c r="K75" s="53"/>
      <c r="L75" s="53"/>
      <c r="M75" s="53"/>
      <c r="N75" s="53"/>
      <c r="O75" s="53" t="s">
        <v>98</v>
      </c>
      <c r="P75" s="53"/>
      <c r="Q75" s="53"/>
      <c r="R75" s="53"/>
      <c r="S75" s="53"/>
      <c r="T75" s="53"/>
      <c r="U75" s="53"/>
      <c r="V75" s="53"/>
      <c r="W75" s="53"/>
      <c r="X75" s="53"/>
      <c r="Y75" s="50">
        <v>12</v>
      </c>
      <c r="Z75" s="50"/>
      <c r="AA75" s="50"/>
      <c r="AB75" s="50"/>
      <c r="AC75" s="50"/>
      <c r="AD75" s="50">
        <v>0</v>
      </c>
      <c r="AE75" s="50"/>
      <c r="AF75" s="50"/>
      <c r="AG75" s="50"/>
      <c r="AH75" s="50"/>
      <c r="AI75" s="50">
        <v>12</v>
      </c>
      <c r="AJ75" s="50"/>
      <c r="AK75" s="50"/>
      <c r="AL75" s="50"/>
      <c r="AM75" s="50"/>
      <c r="AN75" s="50">
        <v>12</v>
      </c>
      <c r="AO75" s="50"/>
      <c r="AP75" s="50"/>
      <c r="AQ75" s="50"/>
      <c r="AR75" s="50"/>
      <c r="AS75" s="50">
        <v>0</v>
      </c>
      <c r="AT75" s="50"/>
      <c r="AU75" s="50"/>
      <c r="AV75" s="50"/>
      <c r="AW75" s="50"/>
      <c r="AX75" s="50">
        <v>12</v>
      </c>
      <c r="AY75" s="50"/>
      <c r="AZ75" s="50"/>
      <c r="BA75" s="50"/>
      <c r="BB75" s="50"/>
      <c r="BC75" s="50">
        <f>AN75-Y75</f>
        <v>0</v>
      </c>
      <c r="BD75" s="50"/>
      <c r="BE75" s="50"/>
      <c r="BF75" s="50"/>
      <c r="BG75" s="50"/>
      <c r="BH75" s="50">
        <f>AS75-AD75</f>
        <v>0</v>
      </c>
      <c r="BI75" s="50"/>
      <c r="BJ75" s="50"/>
      <c r="BK75" s="50"/>
      <c r="BL75" s="50"/>
      <c r="BM75" s="50">
        <v>0</v>
      </c>
      <c r="BN75" s="50"/>
      <c r="BO75" s="50"/>
      <c r="BP75" s="50"/>
      <c r="BQ75" s="50"/>
      <c r="BR75" s="10"/>
      <c r="BS75" s="10"/>
      <c r="BT75" s="10"/>
      <c r="BU75" s="10"/>
      <c r="BV75" s="10"/>
      <c r="BW75" s="10"/>
      <c r="BX75" s="10"/>
      <c r="BY75" s="10"/>
    </row>
    <row r="76" spans="1:79" ht="63.75" customHeight="1" x14ac:dyDescent="0.2">
      <c r="A76" s="42">
        <v>2</v>
      </c>
      <c r="B76" s="42"/>
      <c r="C76" s="52" t="s">
        <v>99</v>
      </c>
      <c r="D76" s="44"/>
      <c r="E76" s="44"/>
      <c r="F76" s="44"/>
      <c r="G76" s="44"/>
      <c r="H76" s="44"/>
      <c r="I76" s="45"/>
      <c r="J76" s="53" t="s">
        <v>97</v>
      </c>
      <c r="K76" s="53"/>
      <c r="L76" s="53"/>
      <c r="M76" s="53"/>
      <c r="N76" s="53"/>
      <c r="O76" s="52" t="s">
        <v>100</v>
      </c>
      <c r="P76" s="44"/>
      <c r="Q76" s="44"/>
      <c r="R76" s="44"/>
      <c r="S76" s="44"/>
      <c r="T76" s="44"/>
      <c r="U76" s="44"/>
      <c r="V76" s="44"/>
      <c r="W76" s="44"/>
      <c r="X76" s="45"/>
      <c r="Y76" s="50">
        <v>85</v>
      </c>
      <c r="Z76" s="50"/>
      <c r="AA76" s="50"/>
      <c r="AB76" s="50"/>
      <c r="AC76" s="50"/>
      <c r="AD76" s="50">
        <v>8</v>
      </c>
      <c r="AE76" s="50"/>
      <c r="AF76" s="50"/>
      <c r="AG76" s="50"/>
      <c r="AH76" s="50"/>
      <c r="AI76" s="50">
        <v>93</v>
      </c>
      <c r="AJ76" s="50"/>
      <c r="AK76" s="50"/>
      <c r="AL76" s="50"/>
      <c r="AM76" s="50"/>
      <c r="AN76" s="50">
        <v>85</v>
      </c>
      <c r="AO76" s="50"/>
      <c r="AP76" s="50"/>
      <c r="AQ76" s="50"/>
      <c r="AR76" s="50"/>
      <c r="AS76" s="50">
        <v>8</v>
      </c>
      <c r="AT76" s="50"/>
      <c r="AU76" s="50"/>
      <c r="AV76" s="50"/>
      <c r="AW76" s="50"/>
      <c r="AX76" s="50">
        <v>93</v>
      </c>
      <c r="AY76" s="50"/>
      <c r="AZ76" s="50"/>
      <c r="BA76" s="50"/>
      <c r="BB76" s="50"/>
      <c r="BC76" s="50">
        <f>AN76-Y76</f>
        <v>0</v>
      </c>
      <c r="BD76" s="50"/>
      <c r="BE76" s="50"/>
      <c r="BF76" s="50"/>
      <c r="BG76" s="50"/>
      <c r="BH76" s="50">
        <f>AS76-AD76</f>
        <v>0</v>
      </c>
      <c r="BI76" s="50"/>
      <c r="BJ76" s="50"/>
      <c r="BK76" s="50"/>
      <c r="BL76" s="50"/>
      <c r="BM76" s="50">
        <v>0</v>
      </c>
      <c r="BN76" s="50"/>
      <c r="BO76" s="50"/>
      <c r="BP76" s="50"/>
      <c r="BQ76" s="50"/>
      <c r="BR76" s="10"/>
      <c r="BS76" s="10"/>
      <c r="BT76" s="10"/>
      <c r="BU76" s="10"/>
      <c r="BV76" s="10"/>
      <c r="BW76" s="10"/>
      <c r="BX76" s="10"/>
      <c r="BY76" s="10"/>
    </row>
    <row r="77" spans="1:79" s="30" customFormat="1" ht="15.75" x14ac:dyDescent="0.2">
      <c r="A77" s="34">
        <v>3</v>
      </c>
      <c r="B77" s="34"/>
      <c r="C77" s="54" t="s">
        <v>101</v>
      </c>
      <c r="D77" s="36"/>
      <c r="E77" s="36"/>
      <c r="F77" s="36"/>
      <c r="G77" s="36"/>
      <c r="H77" s="36"/>
      <c r="I77" s="37"/>
      <c r="J77" s="55" t="s">
        <v>91</v>
      </c>
      <c r="K77" s="55"/>
      <c r="L77" s="55"/>
      <c r="M77" s="55"/>
      <c r="N77" s="55"/>
      <c r="O77" s="54" t="s">
        <v>91</v>
      </c>
      <c r="P77" s="36"/>
      <c r="Q77" s="36"/>
      <c r="R77" s="36"/>
      <c r="S77" s="36"/>
      <c r="T77" s="36"/>
      <c r="U77" s="36"/>
      <c r="V77" s="36"/>
      <c r="W77" s="36"/>
      <c r="X77" s="37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32"/>
      <c r="BS77" s="32"/>
      <c r="BT77" s="32"/>
      <c r="BU77" s="32"/>
      <c r="BV77" s="32"/>
      <c r="BW77" s="32"/>
      <c r="BX77" s="32"/>
      <c r="BY77" s="32"/>
    </row>
    <row r="78" spans="1:79" ht="51" customHeight="1" x14ac:dyDescent="0.2">
      <c r="A78" s="42">
        <v>1</v>
      </c>
      <c r="B78" s="42"/>
      <c r="C78" s="52" t="s">
        <v>102</v>
      </c>
      <c r="D78" s="44"/>
      <c r="E78" s="44"/>
      <c r="F78" s="44"/>
      <c r="G78" s="44"/>
      <c r="H78" s="44"/>
      <c r="I78" s="45"/>
      <c r="J78" s="53" t="s">
        <v>93</v>
      </c>
      <c r="K78" s="53"/>
      <c r="L78" s="53"/>
      <c r="M78" s="53"/>
      <c r="N78" s="53"/>
      <c r="O78" s="52" t="s">
        <v>103</v>
      </c>
      <c r="P78" s="44"/>
      <c r="Q78" s="44"/>
      <c r="R78" s="44"/>
      <c r="S78" s="44"/>
      <c r="T78" s="44"/>
      <c r="U78" s="44"/>
      <c r="V78" s="44"/>
      <c r="W78" s="44"/>
      <c r="X78" s="45"/>
      <c r="Y78" s="50">
        <v>1784.73</v>
      </c>
      <c r="Z78" s="50"/>
      <c r="AA78" s="50"/>
      <c r="AB78" s="50"/>
      <c r="AC78" s="50"/>
      <c r="AD78" s="50">
        <v>0</v>
      </c>
      <c r="AE78" s="50"/>
      <c r="AF78" s="50"/>
      <c r="AG78" s="50"/>
      <c r="AH78" s="50"/>
      <c r="AI78" s="50">
        <v>1784.73</v>
      </c>
      <c r="AJ78" s="50"/>
      <c r="AK78" s="50"/>
      <c r="AL78" s="50"/>
      <c r="AM78" s="50"/>
      <c r="AN78" s="50">
        <v>1776.77</v>
      </c>
      <c r="AO78" s="50"/>
      <c r="AP78" s="50"/>
      <c r="AQ78" s="50"/>
      <c r="AR78" s="50"/>
      <c r="AS78" s="50">
        <v>0</v>
      </c>
      <c r="AT78" s="50"/>
      <c r="AU78" s="50"/>
      <c r="AV78" s="50"/>
      <c r="AW78" s="50"/>
      <c r="AX78" s="50">
        <v>1776.77</v>
      </c>
      <c r="AY78" s="50"/>
      <c r="AZ78" s="50"/>
      <c r="BA78" s="50"/>
      <c r="BB78" s="50"/>
      <c r="BC78" s="50">
        <f>AN78-Y78</f>
        <v>-7.9600000000000364</v>
      </c>
      <c r="BD78" s="50"/>
      <c r="BE78" s="50"/>
      <c r="BF78" s="50"/>
      <c r="BG78" s="50"/>
      <c r="BH78" s="50">
        <f>AS78-AD78</f>
        <v>0</v>
      </c>
      <c r="BI78" s="50"/>
      <c r="BJ78" s="50"/>
      <c r="BK78" s="50"/>
      <c r="BL78" s="50"/>
      <c r="BM78" s="50">
        <v>-7.9600000000000364</v>
      </c>
      <c r="BN78" s="50"/>
      <c r="BO78" s="50"/>
      <c r="BP78" s="50"/>
      <c r="BQ78" s="50"/>
      <c r="BR78" s="10"/>
      <c r="BS78" s="10"/>
      <c r="BT78" s="10"/>
      <c r="BU78" s="10"/>
      <c r="BV78" s="10"/>
      <c r="BW78" s="10"/>
      <c r="BX78" s="10"/>
      <c r="BY78" s="10"/>
    </row>
    <row r="79" spans="1:79" s="30" customFormat="1" ht="15.75" x14ac:dyDescent="0.2">
      <c r="A79" s="34">
        <v>4</v>
      </c>
      <c r="B79" s="34"/>
      <c r="C79" s="54" t="s">
        <v>104</v>
      </c>
      <c r="D79" s="36"/>
      <c r="E79" s="36"/>
      <c r="F79" s="36"/>
      <c r="G79" s="36"/>
      <c r="H79" s="36"/>
      <c r="I79" s="37"/>
      <c r="J79" s="55" t="s">
        <v>91</v>
      </c>
      <c r="K79" s="55"/>
      <c r="L79" s="55"/>
      <c r="M79" s="55"/>
      <c r="N79" s="55"/>
      <c r="O79" s="54" t="s">
        <v>91</v>
      </c>
      <c r="P79" s="36"/>
      <c r="Q79" s="36"/>
      <c r="R79" s="36"/>
      <c r="S79" s="36"/>
      <c r="T79" s="36"/>
      <c r="U79" s="36"/>
      <c r="V79" s="36"/>
      <c r="W79" s="36"/>
      <c r="X79" s="37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32"/>
      <c r="BS79" s="32"/>
      <c r="BT79" s="32"/>
      <c r="BU79" s="32"/>
      <c r="BV79" s="32"/>
      <c r="BW79" s="32"/>
      <c r="BX79" s="32"/>
      <c r="BY79" s="32"/>
    </row>
    <row r="80" spans="1:79" ht="102" customHeight="1" x14ac:dyDescent="0.2">
      <c r="A80" s="42">
        <v>1</v>
      </c>
      <c r="B80" s="42"/>
      <c r="C80" s="52" t="s">
        <v>105</v>
      </c>
      <c r="D80" s="44"/>
      <c r="E80" s="44"/>
      <c r="F80" s="44"/>
      <c r="G80" s="44"/>
      <c r="H80" s="44"/>
      <c r="I80" s="45"/>
      <c r="J80" s="53" t="s">
        <v>106</v>
      </c>
      <c r="K80" s="53"/>
      <c r="L80" s="53"/>
      <c r="M80" s="53"/>
      <c r="N80" s="53"/>
      <c r="O80" s="52" t="s">
        <v>103</v>
      </c>
      <c r="P80" s="44"/>
      <c r="Q80" s="44"/>
      <c r="R80" s="44"/>
      <c r="S80" s="44"/>
      <c r="T80" s="44"/>
      <c r="U80" s="44"/>
      <c r="V80" s="44"/>
      <c r="W80" s="44"/>
      <c r="X80" s="45"/>
      <c r="Y80" s="50">
        <v>100</v>
      </c>
      <c r="Z80" s="50"/>
      <c r="AA80" s="50"/>
      <c r="AB80" s="50"/>
      <c r="AC80" s="50"/>
      <c r="AD80" s="50">
        <v>0</v>
      </c>
      <c r="AE80" s="50"/>
      <c r="AF80" s="50"/>
      <c r="AG80" s="50"/>
      <c r="AH80" s="50"/>
      <c r="AI80" s="50">
        <v>100</v>
      </c>
      <c r="AJ80" s="50"/>
      <c r="AK80" s="50"/>
      <c r="AL80" s="50"/>
      <c r="AM80" s="50"/>
      <c r="AN80" s="50">
        <v>100</v>
      </c>
      <c r="AO80" s="50"/>
      <c r="AP80" s="50"/>
      <c r="AQ80" s="50"/>
      <c r="AR80" s="50"/>
      <c r="AS80" s="50">
        <v>0</v>
      </c>
      <c r="AT80" s="50"/>
      <c r="AU80" s="50"/>
      <c r="AV80" s="50"/>
      <c r="AW80" s="50"/>
      <c r="AX80" s="50">
        <v>100</v>
      </c>
      <c r="AY80" s="50"/>
      <c r="AZ80" s="50"/>
      <c r="BA80" s="50"/>
      <c r="BB80" s="50"/>
      <c r="BC80" s="50">
        <f>AN80-Y80</f>
        <v>0</v>
      </c>
      <c r="BD80" s="50"/>
      <c r="BE80" s="50"/>
      <c r="BF80" s="50"/>
      <c r="BG80" s="50"/>
      <c r="BH80" s="50">
        <f>AS80-AD80</f>
        <v>0</v>
      </c>
      <c r="BI80" s="50"/>
      <c r="BJ80" s="50"/>
      <c r="BK80" s="50"/>
      <c r="BL80" s="50"/>
      <c r="BM80" s="50">
        <v>0</v>
      </c>
      <c r="BN80" s="50"/>
      <c r="BO80" s="50"/>
      <c r="BP80" s="50"/>
      <c r="BQ80" s="50"/>
      <c r="BR80" s="10"/>
      <c r="BS80" s="10"/>
      <c r="BT80" s="10"/>
      <c r="BU80" s="10"/>
      <c r="BV80" s="10"/>
      <c r="BW80" s="10"/>
      <c r="BX80" s="10"/>
      <c r="BY80" s="10"/>
    </row>
    <row r="81" spans="1:79" ht="15.75" x14ac:dyDescent="0.2">
      <c r="A81" s="25"/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10"/>
      <c r="BS81" s="10"/>
      <c r="BT81" s="10"/>
      <c r="BU81" s="10"/>
      <c r="BV81" s="10"/>
      <c r="BW81" s="10"/>
      <c r="BX81" s="10"/>
      <c r="BY81" s="10"/>
    </row>
    <row r="82" spans="1:79" ht="15.75" customHeight="1" x14ac:dyDescent="0.2">
      <c r="A82" s="75" t="s">
        <v>63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</row>
    <row r="83" spans="1:79" ht="9" customHeight="1" x14ac:dyDescent="0.2">
      <c r="A83" s="25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10"/>
      <c r="BS83" s="10"/>
      <c r="BT83" s="10"/>
      <c r="BU83" s="10"/>
      <c r="BV83" s="10"/>
      <c r="BW83" s="10"/>
      <c r="BX83" s="10"/>
      <c r="BY83" s="10"/>
    </row>
    <row r="84" spans="1:79" ht="45" customHeight="1" x14ac:dyDescent="0.2">
      <c r="A84" s="61" t="s">
        <v>3</v>
      </c>
      <c r="B84" s="62"/>
      <c r="C84" s="61" t="s">
        <v>6</v>
      </c>
      <c r="D84" s="84"/>
      <c r="E84" s="84"/>
      <c r="F84" s="84"/>
      <c r="G84" s="84"/>
      <c r="H84" s="84"/>
      <c r="I84" s="62"/>
      <c r="J84" s="61" t="s">
        <v>5</v>
      </c>
      <c r="K84" s="84"/>
      <c r="L84" s="84"/>
      <c r="M84" s="84"/>
      <c r="N84" s="62"/>
      <c r="O84" s="69" t="s">
        <v>64</v>
      </c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7"/>
      <c r="BR84" s="9"/>
      <c r="BS84" s="9"/>
      <c r="BT84" s="9"/>
      <c r="BU84" s="9"/>
      <c r="BV84" s="9"/>
      <c r="BW84" s="9"/>
      <c r="BX84" s="9"/>
      <c r="BY84" s="9"/>
    </row>
    <row r="85" spans="1:79" ht="15.95" customHeight="1" x14ac:dyDescent="0.2">
      <c r="A85" s="65">
        <v>1</v>
      </c>
      <c r="B85" s="65"/>
      <c r="C85" s="65">
        <v>2</v>
      </c>
      <c r="D85" s="65"/>
      <c r="E85" s="65"/>
      <c r="F85" s="65"/>
      <c r="G85" s="65"/>
      <c r="H85" s="65"/>
      <c r="I85" s="65"/>
      <c r="J85" s="65">
        <v>3</v>
      </c>
      <c r="K85" s="65"/>
      <c r="L85" s="65"/>
      <c r="M85" s="65"/>
      <c r="N85" s="65"/>
      <c r="O85" s="69">
        <v>4</v>
      </c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9"/>
      <c r="BR85" s="2"/>
      <c r="BS85" s="2"/>
      <c r="BT85" s="2"/>
      <c r="BU85" s="2"/>
      <c r="BV85" s="2"/>
      <c r="BW85" s="2"/>
      <c r="BX85" s="2"/>
      <c r="BY85" s="2"/>
    </row>
    <row r="86" spans="1:79" ht="12.75" hidden="1" customHeight="1" x14ac:dyDescent="0.2">
      <c r="A86" s="42" t="s">
        <v>36</v>
      </c>
      <c r="B86" s="42"/>
      <c r="C86" s="81" t="s">
        <v>14</v>
      </c>
      <c r="D86" s="82"/>
      <c r="E86" s="82"/>
      <c r="F86" s="82"/>
      <c r="G86" s="82"/>
      <c r="H86" s="82"/>
      <c r="I86" s="83"/>
      <c r="J86" s="42" t="s">
        <v>15</v>
      </c>
      <c r="K86" s="42"/>
      <c r="L86" s="42"/>
      <c r="M86" s="42"/>
      <c r="N86" s="42"/>
      <c r="O86" s="43" t="s">
        <v>72</v>
      </c>
      <c r="P86" s="94"/>
      <c r="Q86" s="94"/>
      <c r="R86" s="94"/>
      <c r="S86" s="94"/>
      <c r="T86" s="94"/>
      <c r="U86" s="94"/>
      <c r="V86" s="94"/>
      <c r="W86" s="94"/>
      <c r="X86" s="94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6"/>
      <c r="CA86" s="1" t="s">
        <v>71</v>
      </c>
    </row>
    <row r="87" spans="1:79" s="30" customFormat="1" ht="15.75" x14ac:dyDescent="0.2">
      <c r="A87" s="34">
        <v>1</v>
      </c>
      <c r="B87" s="34"/>
      <c r="C87" s="34" t="s">
        <v>90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8"/>
      <c r="P87" s="39"/>
      <c r="Q87" s="39"/>
      <c r="R87" s="39"/>
      <c r="S87" s="39"/>
      <c r="T87" s="39"/>
      <c r="U87" s="39"/>
      <c r="V87" s="39"/>
      <c r="W87" s="39"/>
      <c r="X87" s="39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1"/>
      <c r="BR87" s="33"/>
      <c r="BS87" s="33"/>
      <c r="BT87" s="33"/>
      <c r="BU87" s="33"/>
      <c r="BV87" s="33"/>
      <c r="BW87" s="33"/>
      <c r="BX87" s="33"/>
      <c r="BY87" s="33"/>
      <c r="CA87" s="30" t="s">
        <v>66</v>
      </c>
    </row>
    <row r="88" spans="1:79" ht="76.5" customHeight="1" x14ac:dyDescent="0.2">
      <c r="A88" s="42">
        <v>1</v>
      </c>
      <c r="B88" s="42"/>
      <c r="C88" s="43" t="s">
        <v>92</v>
      </c>
      <c r="D88" s="44"/>
      <c r="E88" s="44"/>
      <c r="F88" s="44"/>
      <c r="G88" s="44"/>
      <c r="H88" s="44"/>
      <c r="I88" s="45"/>
      <c r="J88" s="42" t="s">
        <v>93</v>
      </c>
      <c r="K88" s="42"/>
      <c r="L88" s="42"/>
      <c r="M88" s="42"/>
      <c r="N88" s="42"/>
      <c r="O88" s="46" t="s">
        <v>107</v>
      </c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9"/>
      <c r="BR88" s="2"/>
      <c r="BS88" s="2"/>
      <c r="BT88" s="2"/>
      <c r="BU88" s="2"/>
      <c r="BV88" s="2"/>
      <c r="BW88" s="2"/>
      <c r="BX88" s="2"/>
      <c r="BY88" s="2"/>
    </row>
    <row r="89" spans="1:79" s="30" customFormat="1" ht="15.75" x14ac:dyDescent="0.2">
      <c r="A89" s="34">
        <v>2</v>
      </c>
      <c r="B89" s="34"/>
      <c r="C89" s="35" t="s">
        <v>95</v>
      </c>
      <c r="D89" s="36"/>
      <c r="E89" s="36"/>
      <c r="F89" s="36"/>
      <c r="G89" s="36"/>
      <c r="H89" s="36"/>
      <c r="I89" s="37"/>
      <c r="J89" s="34"/>
      <c r="K89" s="34"/>
      <c r="L89" s="34"/>
      <c r="M89" s="34"/>
      <c r="N89" s="34"/>
      <c r="O89" s="38"/>
      <c r="P89" s="39"/>
      <c r="Q89" s="39"/>
      <c r="R89" s="39"/>
      <c r="S89" s="39"/>
      <c r="T89" s="39"/>
      <c r="U89" s="39"/>
      <c r="V89" s="39"/>
      <c r="W89" s="39"/>
      <c r="X89" s="39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1"/>
      <c r="BR89" s="33"/>
      <c r="BS89" s="33"/>
      <c r="BT89" s="33"/>
      <c r="BU89" s="33"/>
      <c r="BV89" s="33"/>
      <c r="BW89" s="33"/>
      <c r="BX89" s="33"/>
      <c r="BY89" s="33"/>
    </row>
    <row r="90" spans="1:79" s="30" customFormat="1" ht="15.75" x14ac:dyDescent="0.2">
      <c r="A90" s="34">
        <v>3</v>
      </c>
      <c r="B90" s="34"/>
      <c r="C90" s="35" t="s">
        <v>101</v>
      </c>
      <c r="D90" s="36"/>
      <c r="E90" s="36"/>
      <c r="F90" s="36"/>
      <c r="G90" s="36"/>
      <c r="H90" s="36"/>
      <c r="I90" s="37"/>
      <c r="J90" s="34"/>
      <c r="K90" s="34"/>
      <c r="L90" s="34"/>
      <c r="M90" s="34"/>
      <c r="N90" s="34"/>
      <c r="O90" s="38"/>
      <c r="P90" s="39"/>
      <c r="Q90" s="39"/>
      <c r="R90" s="39"/>
      <c r="S90" s="39"/>
      <c r="T90" s="39"/>
      <c r="U90" s="39"/>
      <c r="V90" s="39"/>
      <c r="W90" s="39"/>
      <c r="X90" s="39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1"/>
      <c r="BR90" s="33"/>
      <c r="BS90" s="33"/>
      <c r="BT90" s="33"/>
      <c r="BU90" s="33"/>
      <c r="BV90" s="33"/>
      <c r="BW90" s="33"/>
      <c r="BX90" s="33"/>
      <c r="BY90" s="33"/>
    </row>
    <row r="91" spans="1:79" s="30" customFormat="1" ht="15.75" x14ac:dyDescent="0.2">
      <c r="A91" s="34">
        <v>4</v>
      </c>
      <c r="B91" s="34"/>
      <c r="C91" s="35" t="s">
        <v>104</v>
      </c>
      <c r="D91" s="36"/>
      <c r="E91" s="36"/>
      <c r="F91" s="36"/>
      <c r="G91" s="36"/>
      <c r="H91" s="36"/>
      <c r="I91" s="37"/>
      <c r="J91" s="34"/>
      <c r="K91" s="34"/>
      <c r="L91" s="34"/>
      <c r="M91" s="34"/>
      <c r="N91" s="34"/>
      <c r="O91" s="38"/>
      <c r="P91" s="39"/>
      <c r="Q91" s="39"/>
      <c r="R91" s="39"/>
      <c r="S91" s="39"/>
      <c r="T91" s="39"/>
      <c r="U91" s="39"/>
      <c r="V91" s="39"/>
      <c r="W91" s="39"/>
      <c r="X91" s="39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1"/>
      <c r="BR91" s="33"/>
      <c r="BS91" s="33"/>
      <c r="BT91" s="33"/>
      <c r="BU91" s="33"/>
      <c r="BV91" s="33"/>
      <c r="BW91" s="33"/>
      <c r="BX91" s="33"/>
      <c r="BY91" s="33"/>
    </row>
    <row r="92" spans="1:79" ht="15.75" x14ac:dyDescent="0.2">
      <c r="A92" s="25"/>
      <c r="B92" s="2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10"/>
      <c r="BS92" s="10"/>
      <c r="BT92" s="10"/>
      <c r="BU92" s="10"/>
      <c r="BV92" s="10"/>
      <c r="BW92" s="10"/>
      <c r="BX92" s="10"/>
      <c r="BY92" s="10"/>
    </row>
    <row r="93" spans="1:79" ht="15.95" customHeight="1" x14ac:dyDescent="0.2">
      <c r="A93" s="75" t="s">
        <v>65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</row>
    <row r="94" spans="1:79" ht="15.95" customHeight="1" x14ac:dyDescent="0.2">
      <c r="A94" s="98" t="s">
        <v>109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</row>
    <row r="95" spans="1:79" ht="15.75" x14ac:dyDescent="0.2">
      <c r="A95" s="25"/>
      <c r="B95" s="2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10"/>
      <c r="BS95" s="10"/>
      <c r="BT95" s="10"/>
      <c r="BU95" s="10"/>
      <c r="BV95" s="10"/>
      <c r="BW95" s="10"/>
      <c r="BX95" s="10"/>
      <c r="BY95" s="10"/>
    </row>
    <row r="96" spans="1:79" ht="15.95" customHeight="1" x14ac:dyDescent="0.2">
      <c r="A96" s="75" t="s">
        <v>46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</row>
    <row r="97" spans="1:64" ht="31.5" customHeight="1" x14ac:dyDescent="0.2">
      <c r="A97" s="98" t="s">
        <v>110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</row>
    <row r="98" spans="1:64" ht="15.95" customHeight="1" x14ac:dyDescent="0.2">
      <c r="A98" s="14"/>
      <c r="B98" s="14"/>
      <c r="C98" s="14"/>
      <c r="D98" s="14"/>
      <c r="E98" s="14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</row>
    <row r="99" spans="1:64" ht="12" customHeight="1" x14ac:dyDescent="0.2">
      <c r="A99" s="24" t="s">
        <v>77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</row>
    <row r="100" spans="1:64" ht="12" customHeight="1" x14ac:dyDescent="0.2">
      <c r="A100" s="24" t="s">
        <v>68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</row>
    <row r="101" spans="1:64" s="24" customFormat="1" ht="12" customHeight="1" x14ac:dyDescent="0.2">
      <c r="A101" s="24" t="s">
        <v>69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64" ht="15.95" customHeight="1" x14ac:dyDescent="0.25">
      <c r="A102" s="2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</row>
    <row r="103" spans="1:64" ht="42" customHeight="1" x14ac:dyDescent="0.25">
      <c r="A103" s="98" t="s">
        <v>113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3"/>
      <c r="AO103" s="3"/>
      <c r="AP103" s="86" t="s">
        <v>115</v>
      </c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</row>
    <row r="104" spans="1:64" x14ac:dyDescent="0.2">
      <c r="W104" s="97" t="s">
        <v>8</v>
      </c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4"/>
      <c r="AO104" s="4"/>
      <c r="AP104" s="97" t="s">
        <v>73</v>
      </c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</row>
    <row r="107" spans="1:64" ht="15.95" customHeight="1" x14ac:dyDescent="0.25">
      <c r="A107" s="98" t="s">
        <v>114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3"/>
      <c r="AO107" s="3"/>
      <c r="AP107" s="86" t="s">
        <v>116</v>
      </c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</row>
    <row r="108" spans="1:64" x14ac:dyDescent="0.2">
      <c r="W108" s="97" t="s">
        <v>8</v>
      </c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4"/>
      <c r="AO108" s="4"/>
      <c r="AP108" s="97" t="s">
        <v>73</v>
      </c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</row>
  </sheetData>
  <mergeCells count="407">
    <mergeCell ref="O85:BQ85"/>
    <mergeCell ref="O87:BQ87"/>
    <mergeCell ref="A87:B87"/>
    <mergeCell ref="C87:I87"/>
    <mergeCell ref="J87:N87"/>
    <mergeCell ref="A86:B86"/>
    <mergeCell ref="J84:N84"/>
    <mergeCell ref="AX71:BB71"/>
    <mergeCell ref="BM69:BQ69"/>
    <mergeCell ref="BH69:BL69"/>
    <mergeCell ref="AD69:AH69"/>
    <mergeCell ref="AX69:BB69"/>
    <mergeCell ref="AX70:BB70"/>
    <mergeCell ref="AS70:AW70"/>
    <mergeCell ref="AI71:AM71"/>
    <mergeCell ref="AN71:AR71"/>
    <mergeCell ref="AS71:AW71"/>
    <mergeCell ref="O84:BQ84"/>
    <mergeCell ref="AI72:AM72"/>
    <mergeCell ref="AN72:AR72"/>
    <mergeCell ref="AS72:AW72"/>
    <mergeCell ref="AX72:BB72"/>
    <mergeCell ref="AU18:BB18"/>
    <mergeCell ref="BE20:BL20"/>
    <mergeCell ref="BE21:BL21"/>
    <mergeCell ref="AU42:AY42"/>
    <mergeCell ref="G25:BL25"/>
    <mergeCell ref="A38:BQ3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A37:BQ37"/>
    <mergeCell ref="BD40:BQ40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2:BQ42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A42:AE42"/>
    <mergeCell ref="AF42:AJ42"/>
    <mergeCell ref="AK42:AO42"/>
    <mergeCell ref="BC72:BG72"/>
    <mergeCell ref="BM72:BQ72"/>
    <mergeCell ref="BH72:BL72"/>
    <mergeCell ref="A44:B44"/>
    <mergeCell ref="A50:B50"/>
    <mergeCell ref="AF44:AJ44"/>
    <mergeCell ref="AZ44:BC44"/>
    <mergeCell ref="AU44:AY44"/>
    <mergeCell ref="AA44:AE44"/>
    <mergeCell ref="C44:Z44"/>
    <mergeCell ref="AK44:AO44"/>
    <mergeCell ref="C50:BQ50"/>
    <mergeCell ref="BN44:BQ44"/>
    <mergeCell ref="BC70:BG70"/>
    <mergeCell ref="BC71:BG71"/>
    <mergeCell ref="BC69:BG69"/>
    <mergeCell ref="A66:BQ66"/>
    <mergeCell ref="AD71:AH71"/>
    <mergeCell ref="AI70:AM70"/>
    <mergeCell ref="BH70:BL70"/>
    <mergeCell ref="BM70:BQ70"/>
    <mergeCell ref="BM71:BQ71"/>
    <mergeCell ref="BH71:BL71"/>
    <mergeCell ref="AS69:AW69"/>
    <mergeCell ref="AP108:BH108"/>
    <mergeCell ref="A107:V107"/>
    <mergeCell ref="W107:AM107"/>
    <mergeCell ref="AP107:BH107"/>
    <mergeCell ref="W108:AM108"/>
    <mergeCell ref="AP104:BH104"/>
    <mergeCell ref="A97:BL97"/>
    <mergeCell ref="C86:I86"/>
    <mergeCell ref="W104:AM104"/>
    <mergeCell ref="A103:V103"/>
    <mergeCell ref="W103:AM103"/>
    <mergeCell ref="A93:BL93"/>
    <mergeCell ref="A94:BL94"/>
    <mergeCell ref="A53:B53"/>
    <mergeCell ref="A51:B51"/>
    <mergeCell ref="A52:B52"/>
    <mergeCell ref="A56:BN56"/>
    <mergeCell ref="A55:BN55"/>
    <mergeCell ref="C53:BQ53"/>
    <mergeCell ref="C51:BQ51"/>
    <mergeCell ref="C52:BQ52"/>
    <mergeCell ref="AN70:AR70"/>
    <mergeCell ref="AN69:AR69"/>
    <mergeCell ref="AI69:AM69"/>
    <mergeCell ref="BC68:BQ68"/>
    <mergeCell ref="AI58:AM58"/>
    <mergeCell ref="AN58:AR58"/>
    <mergeCell ref="AP103:BH103"/>
    <mergeCell ref="AN68:BB68"/>
    <mergeCell ref="A65:BQ65"/>
    <mergeCell ref="C70:I70"/>
    <mergeCell ref="J86:N86"/>
    <mergeCell ref="A85:B85"/>
    <mergeCell ref="A71:B71"/>
    <mergeCell ref="O72:X72"/>
    <mergeCell ref="Y72:AC72"/>
    <mergeCell ref="A70:B70"/>
    <mergeCell ref="Y71:AC71"/>
    <mergeCell ref="C85:I85"/>
    <mergeCell ref="J85:N85"/>
    <mergeCell ref="C71:I71"/>
    <mergeCell ref="J71:N71"/>
    <mergeCell ref="O71:X71"/>
    <mergeCell ref="C72:I72"/>
    <mergeCell ref="J72:N72"/>
    <mergeCell ref="O86:BQ86"/>
    <mergeCell ref="A72:B72"/>
    <mergeCell ref="AD72:AH72"/>
    <mergeCell ref="A82:BQ82"/>
    <mergeCell ref="A84:B84"/>
    <mergeCell ref="C84:I84"/>
    <mergeCell ref="X59:AB59"/>
    <mergeCell ref="AC59:AH59"/>
    <mergeCell ref="O70:X70"/>
    <mergeCell ref="Y68:AM68"/>
    <mergeCell ref="J70:N70"/>
    <mergeCell ref="Y70:AC70"/>
    <mergeCell ref="A68:B69"/>
    <mergeCell ref="C68:I69"/>
    <mergeCell ref="J68:N69"/>
    <mergeCell ref="O68:X69"/>
    <mergeCell ref="Y69:AC69"/>
    <mergeCell ref="G26:BL26"/>
    <mergeCell ref="A34:F34"/>
    <mergeCell ref="G34:BL34"/>
    <mergeCell ref="A39:BQ39"/>
    <mergeCell ref="C40:Z41"/>
    <mergeCell ref="BI41:BM41"/>
    <mergeCell ref="BD41:BH41"/>
    <mergeCell ref="AZ41:BC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BN41:BQ41"/>
    <mergeCell ref="A96:BL96"/>
    <mergeCell ref="AK41:AO41"/>
    <mergeCell ref="A43:B43"/>
    <mergeCell ref="AD70:AH70"/>
    <mergeCell ref="AF41:AJ41"/>
    <mergeCell ref="A48:BQ48"/>
    <mergeCell ref="C57:R58"/>
    <mergeCell ref="S57:AH57"/>
    <mergeCell ref="AI57:AX57"/>
    <mergeCell ref="AS58:AX58"/>
    <mergeCell ref="AP43:AT43"/>
    <mergeCell ref="BD44:BH44"/>
    <mergeCell ref="BI44:BM44"/>
    <mergeCell ref="AZ43:BC43"/>
    <mergeCell ref="AU43:AY43"/>
    <mergeCell ref="AZ42:BC42"/>
    <mergeCell ref="BD42:BH42"/>
    <mergeCell ref="AP42:AT42"/>
    <mergeCell ref="BD43:BH43"/>
    <mergeCell ref="S58:W58"/>
    <mergeCell ref="X58:AB58"/>
    <mergeCell ref="AC58:AH58"/>
    <mergeCell ref="C59:R59"/>
    <mergeCell ref="S59:W59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S61:AX61"/>
    <mergeCell ref="AY61:BC61"/>
    <mergeCell ref="A35:F35"/>
    <mergeCell ref="G35:BL35"/>
    <mergeCell ref="A45:B45"/>
    <mergeCell ref="C45:Z45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BI58:BN58"/>
    <mergeCell ref="BI60:BN60"/>
    <mergeCell ref="BD61:BH61"/>
    <mergeCell ref="AZ46:BC46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A45:AE45"/>
    <mergeCell ref="AF45:AJ45"/>
    <mergeCell ref="AK45:AO45"/>
    <mergeCell ref="AP45:AT45"/>
    <mergeCell ref="AU45:AY45"/>
    <mergeCell ref="AZ45:BC45"/>
    <mergeCell ref="A63:B63"/>
    <mergeCell ref="C63:R63"/>
    <mergeCell ref="S63:W63"/>
    <mergeCell ref="X63:AB63"/>
    <mergeCell ref="AC63:AH63"/>
    <mergeCell ref="A62:B62"/>
    <mergeCell ref="C62:R62"/>
    <mergeCell ref="S62:W62"/>
    <mergeCell ref="X62:AB62"/>
    <mergeCell ref="AC62:AH62"/>
    <mergeCell ref="AI63:AM63"/>
    <mergeCell ref="AN63:AR63"/>
    <mergeCell ref="AS63:AX63"/>
    <mergeCell ref="AY63:BC63"/>
    <mergeCell ref="BD63:BH63"/>
    <mergeCell ref="BI63:BN63"/>
    <mergeCell ref="AN62:AR62"/>
    <mergeCell ref="AS62:AX62"/>
    <mergeCell ref="AY62:BC62"/>
    <mergeCell ref="BD62:BH62"/>
    <mergeCell ref="BI62:BN62"/>
    <mergeCell ref="AI62:AM62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73:B73"/>
    <mergeCell ref="C73:I73"/>
    <mergeCell ref="J73:N73"/>
    <mergeCell ref="O73:X73"/>
    <mergeCell ref="Y73:AC73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S80:AW80"/>
    <mergeCell ref="AX80:BB80"/>
    <mergeCell ref="BC80:BG80"/>
    <mergeCell ref="BH80:BL80"/>
    <mergeCell ref="BM80:BQ80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91:B91"/>
    <mergeCell ref="C91:I91"/>
    <mergeCell ref="J91:N91"/>
    <mergeCell ref="O91:BQ91"/>
  </mergeCells>
  <phoneticPr fontId="0" type="noConversion"/>
  <conditionalFormatting sqref="C83 C95 C72 C87">
    <cfRule type="cellIs" dxfId="35" priority="40" stopIfTrue="1" operator="equal">
      <formula>$C71</formula>
    </cfRule>
  </conditionalFormatting>
  <conditionalFormatting sqref="A72:B72 A83:B83 A87:B87 A95:B95 A61:B61 A81:B81 A92:B92">
    <cfRule type="cellIs" dxfId="34" priority="41" stopIfTrue="1" operator="equal">
      <formula>0</formula>
    </cfRule>
  </conditionalFormatting>
  <conditionalFormatting sqref="A62:B62">
    <cfRule type="cellIs" dxfId="33" priority="39" stopIfTrue="1" operator="equal">
      <formula>0</formula>
    </cfRule>
  </conditionalFormatting>
  <conditionalFormatting sqref="A63:B63">
    <cfRule type="cellIs" dxfId="32" priority="38" stopIfTrue="1" operator="equal">
      <formula>0</formula>
    </cfRule>
  </conditionalFormatting>
  <conditionalFormatting sqref="C81">
    <cfRule type="cellIs" dxfId="31" priority="43" stopIfTrue="1" operator="equal">
      <formula>$C72</formula>
    </cfRule>
  </conditionalFormatting>
  <conditionalFormatting sqref="C73">
    <cfRule type="cellIs" dxfId="30" priority="35" stopIfTrue="1" operator="equal">
      <formula>$C72</formula>
    </cfRule>
  </conditionalFormatting>
  <conditionalFormatting sqref="A73:B73">
    <cfRule type="cellIs" dxfId="29" priority="36" stopIfTrue="1" operator="equal">
      <formula>0</formula>
    </cfRule>
  </conditionalFormatting>
  <conditionalFormatting sqref="C74">
    <cfRule type="cellIs" dxfId="28" priority="33" stopIfTrue="1" operator="equal">
      <formula>$C73</formula>
    </cfRule>
  </conditionalFormatting>
  <conditionalFormatting sqref="A74:B74">
    <cfRule type="cellIs" dxfId="27" priority="34" stopIfTrue="1" operator="equal">
      <formula>0</formula>
    </cfRule>
  </conditionalFormatting>
  <conditionalFormatting sqref="C75">
    <cfRule type="cellIs" dxfId="26" priority="31" stopIfTrue="1" operator="equal">
      <formula>$C74</formula>
    </cfRule>
  </conditionalFormatting>
  <conditionalFormatting sqref="A75:B75">
    <cfRule type="cellIs" dxfId="25" priority="32" stopIfTrue="1" operator="equal">
      <formula>0</formula>
    </cfRule>
  </conditionalFormatting>
  <conditionalFormatting sqref="C76">
    <cfRule type="cellIs" dxfId="24" priority="29" stopIfTrue="1" operator="equal">
      <formula>$C75</formula>
    </cfRule>
  </conditionalFormatting>
  <conditionalFormatting sqref="A76:B76">
    <cfRule type="cellIs" dxfId="23" priority="30" stopIfTrue="1" operator="equal">
      <formula>0</formula>
    </cfRule>
  </conditionalFormatting>
  <conditionalFormatting sqref="C77">
    <cfRule type="cellIs" dxfId="22" priority="27" stopIfTrue="1" operator="equal">
      <formula>$C76</formula>
    </cfRule>
  </conditionalFormatting>
  <conditionalFormatting sqref="A77:B77">
    <cfRule type="cellIs" dxfId="21" priority="28" stopIfTrue="1" operator="equal">
      <formula>0</formula>
    </cfRule>
  </conditionalFormatting>
  <conditionalFormatting sqref="C78">
    <cfRule type="cellIs" dxfId="20" priority="25" stopIfTrue="1" operator="equal">
      <formula>$C77</formula>
    </cfRule>
  </conditionalFormatting>
  <conditionalFormatting sqref="A78:B78">
    <cfRule type="cellIs" dxfId="19" priority="26" stopIfTrue="1" operator="equal">
      <formula>0</formula>
    </cfRule>
  </conditionalFormatting>
  <conditionalFormatting sqref="C79">
    <cfRule type="cellIs" dxfId="18" priority="23" stopIfTrue="1" operator="equal">
      <formula>$C78</formula>
    </cfRule>
  </conditionalFormatting>
  <conditionalFormatting sqref="A79:B79">
    <cfRule type="cellIs" dxfId="17" priority="24" stopIfTrue="1" operator="equal">
      <formula>0</formula>
    </cfRule>
  </conditionalFormatting>
  <conditionalFormatting sqref="C80">
    <cfRule type="cellIs" dxfId="16" priority="21" stopIfTrue="1" operator="equal">
      <formula>$C79</formula>
    </cfRule>
  </conditionalFormatting>
  <conditionalFormatting sqref="A80:B80">
    <cfRule type="cellIs" dxfId="15" priority="22" stopIfTrue="1" operator="equal">
      <formula>0</formula>
    </cfRule>
  </conditionalFormatting>
  <conditionalFormatting sqref="C92">
    <cfRule type="cellIs" dxfId="14" priority="45" stopIfTrue="1" operator="equal">
      <formula>$C87</formula>
    </cfRule>
  </conditionalFormatting>
  <conditionalFormatting sqref="C88">
    <cfRule type="cellIs" dxfId="13" priority="15" stopIfTrue="1" operator="equal">
      <formula>#REF!</formula>
    </cfRule>
  </conditionalFormatting>
  <conditionalFormatting sqref="A88:B88">
    <cfRule type="cellIs" dxfId="12" priority="16" stopIfTrue="1" operator="equal">
      <formula>0</formula>
    </cfRule>
  </conditionalFormatting>
  <conditionalFormatting sqref="C89">
    <cfRule type="cellIs" dxfId="11" priority="13" stopIfTrue="1" operator="equal">
      <formula>$C88</formula>
    </cfRule>
  </conditionalFormatting>
  <conditionalFormatting sqref="A89:B89">
    <cfRule type="cellIs" dxfId="10" priority="14" stopIfTrue="1" operator="equal">
      <formula>0</formula>
    </cfRule>
  </conditionalFormatting>
  <conditionalFormatting sqref="C90">
    <cfRule type="cellIs" dxfId="7" priority="9" stopIfTrue="1" operator="equal">
      <formula>#REF!</formula>
    </cfRule>
  </conditionalFormatting>
  <conditionalFormatting sqref="A90:B90">
    <cfRule type="cellIs" dxfId="6" priority="10" stopIfTrue="1" operator="equal">
      <formula>0</formula>
    </cfRule>
  </conditionalFormatting>
  <conditionalFormatting sqref="C91">
    <cfRule type="cellIs" dxfId="3" priority="5" stopIfTrue="1" operator="equal">
      <formula>#REF!</formula>
    </cfRule>
  </conditionalFormatting>
  <conditionalFormatting sqref="A91:B91">
    <cfRule type="cellIs" dxfId="2" priority="6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КПК0218230</vt:lpstr>
      <vt:lpstr>КПК0218230!Область_печати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214-Buh</cp:lastModifiedBy>
  <cp:lastPrinted>2024-02-14T14:07:24Z</cp:lastPrinted>
  <dcterms:created xsi:type="dcterms:W3CDTF">2016-08-10T10:53:25Z</dcterms:created>
  <dcterms:modified xsi:type="dcterms:W3CDTF">2024-02-20T07:31:28Z</dcterms:modified>
</cp:coreProperties>
</file>