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2024\звіти за 2023\"/>
    </mc:Choice>
  </mc:AlternateContent>
  <xr:revisionPtr revIDLastSave="0" documentId="8_{69823BB8-2CC8-4AB0-98BB-4667690799B4}" xr6:coauthVersionLast="47" xr6:coauthVersionMax="47" xr10:uidLastSave="{00000000-0000-0000-0000-000000000000}"/>
  <bookViews>
    <workbookView xWindow="-120" yWindow="-120" windowWidth="19440" windowHeight="15000"/>
  </bookViews>
  <sheets>
    <sheet name="КПК0218240" sheetId="1" r:id="rId1"/>
  </sheets>
  <definedNames>
    <definedName name="_xlnm.Print_Area" localSheetId="0">КПК0218240!$A$1:$BQ$111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79" i="1" l="1"/>
  <c r="BC79" i="1"/>
  <c r="BH77" i="1"/>
  <c r="BC77" i="1"/>
  <c r="BH76" i="1"/>
  <c r="BC76" i="1"/>
  <c r="BH74" i="1"/>
  <c r="BC74" i="1"/>
  <c r="BH73" i="1"/>
  <c r="BC73" i="1"/>
  <c r="BH71" i="1"/>
  <c r="BC71" i="1"/>
  <c r="BH70" i="1"/>
  <c r="BC70" i="1"/>
  <c r="BD60" i="1"/>
  <c r="AY60" i="1"/>
  <c r="BI60" i="1" s="1"/>
  <c r="AS60" i="1"/>
  <c r="AC6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N44" i="1"/>
  <c r="BN43" i="1"/>
</calcChain>
</file>

<file path=xl/sharedStrings.xml><?xml version="1.0" encoding="utf-8"?>
<sst xmlns="http://schemas.openxmlformats.org/spreadsheetml/2006/main" count="229" uniqueCount="125">
  <si>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</si>
  <si>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</si>
  <si>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</si>
  <si>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</si>
  <si>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</si>
  <si>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</si>
  <si>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</si>
  <si>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</si>
  <si>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</si>
  <si>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</si>
  <si>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</si>
  <si>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</si>
  <si>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</si>
  <si>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</si>
  <si>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</si>
  <si>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</si>
  <si>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</si>
  <si>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</si>
  <si>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</si>
  <si>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</si>
  <si>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</si>
  <si>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</si>
  <si>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</si>
  <si>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</si>
  <si>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</si>
  <si>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</si>
  <si>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</si>
  <si>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</si>
  <si>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</si>
  <si>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</si>
  <si>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</si>
  <si>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</si>
  <si>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</si>
  <si>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</si>
  <si>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</si>
  <si>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</si>
  <si>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</si>
  <si>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</si>
  <si>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</si>
  <si>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</si>
  <si>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</si>
  <si>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</si>
  <si>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</si>
  <si>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</si>
  <si>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</si>
  <si>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</si>
  <si>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</si>
  <si>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</si>
  <si>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</si>
  <si>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</si>
  <si>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</si>
  <si>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</si>
  <si>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</si>
  <si>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</si>
  <si>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</si>
  <si>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</si>
  <si>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</si>
  <si>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</si>
  <si>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</si>
  <si>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</si>
  <si>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</si>
  <si>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</si>
  <si>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</si>
  <si>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</si>
  <si>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</si>
  <si>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</si>
  <si>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</si>
  <si>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</si>
  <si>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</si>
  <si>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</si>
  <si>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</si>
  <si>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</si>
  <si>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</si>
  <si>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</si>
  <si>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</si>
  <si>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</si>
  <si>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</si>
  <si>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</si>
  <si>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</si>
  <si>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</si>
  <si>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</si>
  <si>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Виконання повноважень в галузі оборонної роботи</t>
  </si>
  <si>
    <t>Здійснення комплексу заходів зі сприяння територіальній обороні</t>
  </si>
  <si>
    <t>Підвищення рівня боєздатності військовозобов'язаних запасу, резервістів та забезпечення розгортання  в особливий період підрозділів Територіальної оборони</t>
  </si>
  <si>
    <t>УСЬОГО</t>
  </si>
  <si>
    <t>Придбання автомобіля перенесено на 2024 рік.</t>
  </si>
  <si>
    <t>Усього</t>
  </si>
  <si>
    <t>затрат</t>
  </si>
  <si>
    <t/>
  </si>
  <si>
    <t>Придбання предметів, матеріалів, обладнання короткострокового користування згідно з заявами військових частин</t>
  </si>
  <si>
    <t>грн.</t>
  </si>
  <si>
    <t>кошторис</t>
  </si>
  <si>
    <t>Придбання предметів, матеріалів, обладнання довгострокового користування</t>
  </si>
  <si>
    <t>продукту</t>
  </si>
  <si>
    <t>Кількість автомобілів</t>
  </si>
  <si>
    <t>шт.</t>
  </si>
  <si>
    <t>Кількість дизельних генераторів</t>
  </si>
  <si>
    <t>ефективності</t>
  </si>
  <si>
    <t>вартість одного автомобіля</t>
  </si>
  <si>
    <t>розрахунок</t>
  </si>
  <si>
    <t>вартість одного дизельного генератора</t>
  </si>
  <si>
    <t>якості</t>
  </si>
  <si>
    <t>забезпеченність коштами на виконання завдання</t>
  </si>
  <si>
    <t>відс.</t>
  </si>
  <si>
    <t>Економія коштів в результаті проведення тендерної процедури закупівлі</t>
  </si>
  <si>
    <t>Придбання автомобіля перенесено на 2024 рік</t>
  </si>
  <si>
    <t>Бюджетна програма виконана на 16,2%. Придбано 2 дизельних генератори на суму 70 000 грн. Придбання автомобіля перенесено на 2024 рік.</t>
  </si>
  <si>
    <t>Виконання програми перенесено на 2024 рік. Кредиторська заборгованість відсутня.</t>
  </si>
  <si>
    <t>0200000</t>
  </si>
  <si>
    <t>Виконавчий комітет Чорноморської міської ради Одеського району Одеської області</t>
  </si>
  <si>
    <t>Заступниця міського голови</t>
  </si>
  <si>
    <t>Начальниця відділу бухгалтерського обліку та звітності</t>
  </si>
  <si>
    <t>Наталя ЯВОЛОВА</t>
  </si>
  <si>
    <t>Оксана БОНЄВА</t>
  </si>
  <si>
    <t>04057043</t>
  </si>
  <si>
    <t>1558900000</t>
  </si>
  <si>
    <t xml:space="preserve">  гривень</t>
  </si>
  <si>
    <t>місцевого бюджету на 2023  рік</t>
  </si>
  <si>
    <t>0218240</t>
  </si>
  <si>
    <t>Заходи та роботи з територіальної оборони</t>
  </si>
  <si>
    <t>Виконавчий комiтет Чорноморської мiської ради Одеського району Одеської областi</t>
  </si>
  <si>
    <t>0210000</t>
  </si>
  <si>
    <t>8240</t>
  </si>
  <si>
    <t>0380</t>
  </si>
  <si>
    <t>Міська цільова програма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</si>
</sst>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71" zoomScaleNormal="100" workbookViewId="0">
      <selection activeCell="A92" sqref="A92:IV9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5" t="s">
        <v>108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6" t="s">
        <v>109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114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5" t="s">
        <v>121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6" t="s">
        <v>120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114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5" t="s">
        <v>118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5" t="s">
        <v>122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5" t="s">
        <v>123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119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115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9" t="s">
        <v>81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1" t="s">
        <v>81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9" t="s">
        <v>82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116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44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38.25" customHeight="1" x14ac:dyDescent="0.2">
      <c r="A43" s="91">
        <v>1</v>
      </c>
      <c r="B43" s="91"/>
      <c r="C43" s="82" t="s">
        <v>83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198000</v>
      </c>
      <c r="AB43" s="107"/>
      <c r="AC43" s="107"/>
      <c r="AD43" s="107"/>
      <c r="AE43" s="107"/>
      <c r="AF43" s="107">
        <v>1399000</v>
      </c>
      <c r="AG43" s="107"/>
      <c r="AH43" s="107"/>
      <c r="AI43" s="107"/>
      <c r="AJ43" s="107"/>
      <c r="AK43" s="107">
        <f>AA43+AF43</f>
        <v>1597000</v>
      </c>
      <c r="AL43" s="107"/>
      <c r="AM43" s="107"/>
      <c r="AN43" s="107"/>
      <c r="AO43" s="107"/>
      <c r="AP43" s="107">
        <v>189000</v>
      </c>
      <c r="AQ43" s="107"/>
      <c r="AR43" s="107"/>
      <c r="AS43" s="107"/>
      <c r="AT43" s="107"/>
      <c r="AU43" s="107">
        <v>70000</v>
      </c>
      <c r="AV43" s="107"/>
      <c r="AW43" s="107"/>
      <c r="AX43" s="107"/>
      <c r="AY43" s="107"/>
      <c r="AZ43" s="107">
        <f>AP43+AU43</f>
        <v>259000</v>
      </c>
      <c r="BA43" s="107"/>
      <c r="BB43" s="107"/>
      <c r="BC43" s="107"/>
      <c r="BD43" s="107">
        <f>AP43-AA43</f>
        <v>-9000</v>
      </c>
      <c r="BE43" s="107"/>
      <c r="BF43" s="107"/>
      <c r="BG43" s="107"/>
      <c r="BH43" s="107"/>
      <c r="BI43" s="107">
        <f>AU43-AF43</f>
        <v>-1329000</v>
      </c>
      <c r="BJ43" s="107"/>
      <c r="BK43" s="107"/>
      <c r="BL43" s="107"/>
      <c r="BM43" s="107"/>
      <c r="BN43" s="107">
        <f>BD43+BI43</f>
        <v>-1338000</v>
      </c>
      <c r="BO43" s="107"/>
      <c r="BP43" s="107"/>
      <c r="BQ43" s="107"/>
      <c r="CA43" s="1" t="s">
        <v>20</v>
      </c>
    </row>
    <row r="44" spans="1:79" s="118" customFormat="1" ht="15" customHeight="1" x14ac:dyDescent="0.2">
      <c r="A44" s="114"/>
      <c r="B44" s="114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198000</v>
      </c>
      <c r="AB44" s="108"/>
      <c r="AC44" s="108"/>
      <c r="AD44" s="108"/>
      <c r="AE44" s="108"/>
      <c r="AF44" s="108">
        <v>1399000</v>
      </c>
      <c r="AG44" s="108"/>
      <c r="AH44" s="108"/>
      <c r="AI44" s="108"/>
      <c r="AJ44" s="108"/>
      <c r="AK44" s="108">
        <f>AA44+AF44</f>
        <v>1597000</v>
      </c>
      <c r="AL44" s="108"/>
      <c r="AM44" s="108"/>
      <c r="AN44" s="108"/>
      <c r="AO44" s="108"/>
      <c r="AP44" s="108">
        <v>189000</v>
      </c>
      <c r="AQ44" s="108"/>
      <c r="AR44" s="108"/>
      <c r="AS44" s="108"/>
      <c r="AT44" s="108"/>
      <c r="AU44" s="108">
        <v>70000</v>
      </c>
      <c r="AV44" s="108"/>
      <c r="AW44" s="108"/>
      <c r="AX44" s="108"/>
      <c r="AY44" s="108"/>
      <c r="AZ44" s="108">
        <f>AP44+AU44</f>
        <v>259000</v>
      </c>
      <c r="BA44" s="108"/>
      <c r="BB44" s="108"/>
      <c r="BC44" s="108"/>
      <c r="BD44" s="108">
        <f>AP44-AA44</f>
        <v>-9000</v>
      </c>
      <c r="BE44" s="108"/>
      <c r="BF44" s="108"/>
      <c r="BG44" s="108"/>
      <c r="BH44" s="108"/>
      <c r="BI44" s="108">
        <f>AU44-AF44</f>
        <v>-1329000</v>
      </c>
      <c r="BJ44" s="108"/>
      <c r="BK44" s="108"/>
      <c r="BL44" s="108"/>
      <c r="BM44" s="108"/>
      <c r="BN44" s="108">
        <f>BD44+BI44</f>
        <v>-1338000</v>
      </c>
      <c r="BO44" s="108"/>
      <c r="BP44" s="108"/>
      <c r="BQ44" s="108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8" t="s">
        <v>3</v>
      </c>
      <c r="B48" s="68"/>
      <c r="C48" s="54" t="s">
        <v>60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70</v>
      </c>
    </row>
    <row r="51" spans="1:79" ht="14.25" customHeight="1" x14ac:dyDescent="0.2">
      <c r="A51" s="119">
        <v>1</v>
      </c>
      <c r="B51" s="120"/>
      <c r="C51" s="121" t="s">
        <v>85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3"/>
      <c r="CA51" s="1" t="s">
        <v>61</v>
      </c>
    </row>
    <row r="53" spans="1:79" ht="15.75" customHeight="1" x14ac:dyDescent="0.2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5" t="s">
        <v>116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44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0"/>
      <c r="B56" s="10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7" t="s">
        <v>16</v>
      </c>
      <c r="AD58" s="103"/>
      <c r="AE58" s="103"/>
      <c r="AF58" s="103"/>
      <c r="AG58" s="103"/>
      <c r="AH58" s="103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7" t="s">
        <v>16</v>
      </c>
      <c r="AT58" s="103"/>
      <c r="AU58" s="103"/>
      <c r="AV58" s="103"/>
      <c r="AW58" s="103"/>
      <c r="AX58" s="103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103" t="s">
        <v>16</v>
      </c>
      <c r="BJ58" s="103"/>
      <c r="BK58" s="103"/>
      <c r="BL58" s="103"/>
      <c r="BM58" s="103"/>
      <c r="BN58" s="103"/>
      <c r="BO58" s="7"/>
      <c r="BP58" s="7"/>
      <c r="BQ58" s="7"/>
      <c r="CA58" s="1" t="s">
        <v>21</v>
      </c>
    </row>
    <row r="59" spans="1:79" ht="55.5" customHeight="1" x14ac:dyDescent="0.2">
      <c r="A59" s="91">
        <v>1</v>
      </c>
      <c r="B59" s="91"/>
      <c r="C59" s="92" t="s">
        <v>124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107">
        <v>198000</v>
      </c>
      <c r="T59" s="107"/>
      <c r="U59" s="107"/>
      <c r="V59" s="107"/>
      <c r="W59" s="107"/>
      <c r="X59" s="107">
        <v>1399000</v>
      </c>
      <c r="Y59" s="107"/>
      <c r="Z59" s="107"/>
      <c r="AA59" s="107"/>
      <c r="AB59" s="107"/>
      <c r="AC59" s="107">
        <f>S59+X59</f>
        <v>1597000</v>
      </c>
      <c r="AD59" s="107"/>
      <c r="AE59" s="107"/>
      <c r="AF59" s="107"/>
      <c r="AG59" s="107"/>
      <c r="AH59" s="107"/>
      <c r="AI59" s="107">
        <v>189000</v>
      </c>
      <c r="AJ59" s="107"/>
      <c r="AK59" s="107"/>
      <c r="AL59" s="107"/>
      <c r="AM59" s="107"/>
      <c r="AN59" s="107">
        <v>70000</v>
      </c>
      <c r="AO59" s="107"/>
      <c r="AP59" s="107"/>
      <c r="AQ59" s="107"/>
      <c r="AR59" s="107"/>
      <c r="AS59" s="107">
        <f>AI59+AN59</f>
        <v>259000</v>
      </c>
      <c r="AT59" s="107"/>
      <c r="AU59" s="107"/>
      <c r="AV59" s="107"/>
      <c r="AW59" s="107"/>
      <c r="AX59" s="107"/>
      <c r="AY59" s="107">
        <f>AI59-S59</f>
        <v>-9000</v>
      </c>
      <c r="AZ59" s="107"/>
      <c r="BA59" s="107"/>
      <c r="BB59" s="107"/>
      <c r="BC59" s="107"/>
      <c r="BD59" s="122">
        <f>AN59-X59</f>
        <v>-1329000</v>
      </c>
      <c r="BE59" s="122"/>
      <c r="BF59" s="122"/>
      <c r="BG59" s="122"/>
      <c r="BH59" s="122"/>
      <c r="BI59" s="122">
        <f>AY59+BD59</f>
        <v>-1338000</v>
      </c>
      <c r="BJ59" s="122"/>
      <c r="BK59" s="122"/>
      <c r="BL59" s="122"/>
      <c r="BM59" s="122"/>
      <c r="BN59" s="122"/>
      <c r="BO59" s="8"/>
      <c r="BP59" s="8"/>
      <c r="BQ59" s="8"/>
      <c r="CA59" s="1" t="s">
        <v>22</v>
      </c>
    </row>
    <row r="60" spans="1:79" s="118" customFormat="1" ht="15" customHeight="1" x14ac:dyDescent="0.2">
      <c r="A60" s="114"/>
      <c r="B60" s="114"/>
      <c r="C60" s="123" t="s">
        <v>86</v>
      </c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08">
        <v>198000</v>
      </c>
      <c r="T60" s="108"/>
      <c r="U60" s="108"/>
      <c r="V60" s="108"/>
      <c r="W60" s="108"/>
      <c r="X60" s="108">
        <v>1399000</v>
      </c>
      <c r="Y60" s="108"/>
      <c r="Z60" s="108"/>
      <c r="AA60" s="108"/>
      <c r="AB60" s="108"/>
      <c r="AC60" s="108">
        <f>S60+X60</f>
        <v>1597000</v>
      </c>
      <c r="AD60" s="108"/>
      <c r="AE60" s="108"/>
      <c r="AF60" s="108"/>
      <c r="AG60" s="108"/>
      <c r="AH60" s="108"/>
      <c r="AI60" s="108">
        <v>189000</v>
      </c>
      <c r="AJ60" s="108"/>
      <c r="AK60" s="108"/>
      <c r="AL60" s="108"/>
      <c r="AM60" s="108"/>
      <c r="AN60" s="108">
        <v>70000</v>
      </c>
      <c r="AO60" s="108"/>
      <c r="AP60" s="108"/>
      <c r="AQ60" s="108"/>
      <c r="AR60" s="108"/>
      <c r="AS60" s="108">
        <f>AI60+AN60</f>
        <v>259000</v>
      </c>
      <c r="AT60" s="108"/>
      <c r="AU60" s="108"/>
      <c r="AV60" s="108"/>
      <c r="AW60" s="108"/>
      <c r="AX60" s="108"/>
      <c r="AY60" s="108">
        <f>AI60-S60</f>
        <v>-9000</v>
      </c>
      <c r="AZ60" s="108"/>
      <c r="BA60" s="108"/>
      <c r="BB60" s="108"/>
      <c r="BC60" s="108"/>
      <c r="BD60" s="124">
        <f>AN60-X60</f>
        <v>-1329000</v>
      </c>
      <c r="BE60" s="124"/>
      <c r="BF60" s="124"/>
      <c r="BG60" s="124"/>
      <c r="BH60" s="124"/>
      <c r="BI60" s="124">
        <f>AY60+BD60</f>
        <v>-1338000</v>
      </c>
      <c r="BJ60" s="124"/>
      <c r="BK60" s="124"/>
      <c r="BL60" s="124"/>
      <c r="BM60" s="124"/>
      <c r="BN60" s="124"/>
      <c r="BO60" s="125"/>
      <c r="BP60" s="125"/>
      <c r="BQ60" s="125"/>
    </row>
    <row r="62" spans="1:79" ht="15.75" customHeight="1" x14ac:dyDescent="0.2">
      <c r="A62" s="41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45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0"/>
      <c r="B66" s="101"/>
      <c r="C66" s="100"/>
      <c r="D66" s="102"/>
      <c r="E66" s="102"/>
      <c r="F66" s="102"/>
      <c r="G66" s="102"/>
      <c r="H66" s="102"/>
      <c r="I66" s="101"/>
      <c r="J66" s="100"/>
      <c r="K66" s="102"/>
      <c r="L66" s="102"/>
      <c r="M66" s="102"/>
      <c r="N66" s="101"/>
      <c r="O66" s="100"/>
      <c r="P66" s="102"/>
      <c r="Q66" s="102"/>
      <c r="R66" s="102"/>
      <c r="S66" s="102"/>
      <c r="T66" s="102"/>
      <c r="U66" s="102"/>
      <c r="V66" s="102"/>
      <c r="W66" s="102"/>
      <c r="X66" s="101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1" t="s">
        <v>36</v>
      </c>
      <c r="B68" s="91"/>
      <c r="C68" s="65" t="s">
        <v>14</v>
      </c>
      <c r="D68" s="66"/>
      <c r="E68" s="66"/>
      <c r="F68" s="66"/>
      <c r="G68" s="66"/>
      <c r="H68" s="66"/>
      <c r="I68" s="67"/>
      <c r="J68" s="91" t="s">
        <v>15</v>
      </c>
      <c r="K68" s="91"/>
      <c r="L68" s="91"/>
      <c r="M68" s="91"/>
      <c r="N68" s="91"/>
      <c r="O68" s="92" t="s">
        <v>37</v>
      </c>
      <c r="P68" s="92"/>
      <c r="Q68" s="92"/>
      <c r="R68" s="92"/>
      <c r="S68" s="92"/>
      <c r="T68" s="92"/>
      <c r="U68" s="92"/>
      <c r="V68" s="92"/>
      <c r="W68" s="92"/>
      <c r="X68" s="65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78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79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0" t="s">
        <v>16</v>
      </c>
      <c r="BN68" s="80"/>
      <c r="BO68" s="80"/>
      <c r="BP68" s="80"/>
      <c r="BQ68" s="8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18" customFormat="1" ht="15.75" x14ac:dyDescent="0.2">
      <c r="A69" s="114">
        <v>1</v>
      </c>
      <c r="B69" s="114"/>
      <c r="C69" s="126" t="s">
        <v>87</v>
      </c>
      <c r="D69" s="126"/>
      <c r="E69" s="126"/>
      <c r="F69" s="126"/>
      <c r="G69" s="126"/>
      <c r="H69" s="126"/>
      <c r="I69" s="126"/>
      <c r="J69" s="126" t="s">
        <v>88</v>
      </c>
      <c r="K69" s="126"/>
      <c r="L69" s="126"/>
      <c r="M69" s="126"/>
      <c r="N69" s="126"/>
      <c r="O69" s="126" t="s">
        <v>88</v>
      </c>
      <c r="P69" s="126"/>
      <c r="Q69" s="126"/>
      <c r="R69" s="126"/>
      <c r="S69" s="126"/>
      <c r="T69" s="126"/>
      <c r="U69" s="126"/>
      <c r="V69" s="126"/>
      <c r="W69" s="126"/>
      <c r="X69" s="126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7"/>
      <c r="BS69" s="127"/>
      <c r="BT69" s="127"/>
      <c r="BU69" s="127"/>
      <c r="BV69" s="127"/>
      <c r="BW69" s="127"/>
      <c r="BX69" s="127"/>
      <c r="BY69" s="127"/>
      <c r="BZ69" s="128"/>
      <c r="CA69" s="118" t="s">
        <v>24</v>
      </c>
    </row>
    <row r="70" spans="1:79" ht="89.25" customHeight="1" x14ac:dyDescent="0.2">
      <c r="A70" s="91">
        <v>1</v>
      </c>
      <c r="B70" s="91"/>
      <c r="C70" s="130" t="s">
        <v>89</v>
      </c>
      <c r="D70" s="112"/>
      <c r="E70" s="112"/>
      <c r="F70" s="112"/>
      <c r="G70" s="112"/>
      <c r="H70" s="112"/>
      <c r="I70" s="113"/>
      <c r="J70" s="131" t="s">
        <v>90</v>
      </c>
      <c r="K70" s="131"/>
      <c r="L70" s="131"/>
      <c r="M70" s="131"/>
      <c r="N70" s="131"/>
      <c r="O70" s="131" t="s">
        <v>91</v>
      </c>
      <c r="P70" s="131"/>
      <c r="Q70" s="131"/>
      <c r="R70" s="131"/>
      <c r="S70" s="131"/>
      <c r="T70" s="131"/>
      <c r="U70" s="131"/>
      <c r="V70" s="131"/>
      <c r="W70" s="131"/>
      <c r="X70" s="131"/>
      <c r="Y70" s="107">
        <v>198000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198000</v>
      </c>
      <c r="AJ70" s="107"/>
      <c r="AK70" s="107"/>
      <c r="AL70" s="107"/>
      <c r="AM70" s="107"/>
      <c r="AN70" s="107">
        <v>189000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189000</v>
      </c>
      <c r="AY70" s="107"/>
      <c r="AZ70" s="107"/>
      <c r="BA70" s="107"/>
      <c r="BB70" s="107"/>
      <c r="BC70" s="107">
        <f>AN70-Y70</f>
        <v>-9000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-9000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51" customHeight="1" x14ac:dyDescent="0.2">
      <c r="A71" s="91">
        <v>2</v>
      </c>
      <c r="B71" s="91"/>
      <c r="C71" s="130" t="s">
        <v>92</v>
      </c>
      <c r="D71" s="112"/>
      <c r="E71" s="112"/>
      <c r="F71" s="112"/>
      <c r="G71" s="112"/>
      <c r="H71" s="112"/>
      <c r="I71" s="113"/>
      <c r="J71" s="131" t="s">
        <v>90</v>
      </c>
      <c r="K71" s="131"/>
      <c r="L71" s="131"/>
      <c r="M71" s="131"/>
      <c r="N71" s="131"/>
      <c r="O71" s="131" t="s">
        <v>91</v>
      </c>
      <c r="P71" s="131"/>
      <c r="Q71" s="131"/>
      <c r="R71" s="131"/>
      <c r="S71" s="131"/>
      <c r="T71" s="131"/>
      <c r="U71" s="131"/>
      <c r="V71" s="131"/>
      <c r="W71" s="131"/>
      <c r="X71" s="131"/>
      <c r="Y71" s="107">
        <v>0</v>
      </c>
      <c r="Z71" s="107"/>
      <c r="AA71" s="107"/>
      <c r="AB71" s="107"/>
      <c r="AC71" s="107"/>
      <c r="AD71" s="107">
        <v>1399900</v>
      </c>
      <c r="AE71" s="107"/>
      <c r="AF71" s="107"/>
      <c r="AG71" s="107"/>
      <c r="AH71" s="107"/>
      <c r="AI71" s="107">
        <v>1399900</v>
      </c>
      <c r="AJ71" s="107"/>
      <c r="AK71" s="107"/>
      <c r="AL71" s="107"/>
      <c r="AM71" s="107"/>
      <c r="AN71" s="107">
        <v>0</v>
      </c>
      <c r="AO71" s="107"/>
      <c r="AP71" s="107"/>
      <c r="AQ71" s="107"/>
      <c r="AR71" s="107"/>
      <c r="AS71" s="107">
        <v>70000</v>
      </c>
      <c r="AT71" s="107"/>
      <c r="AU71" s="107"/>
      <c r="AV71" s="107"/>
      <c r="AW71" s="107"/>
      <c r="AX71" s="107">
        <v>70000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-1329900</v>
      </c>
      <c r="BI71" s="107"/>
      <c r="BJ71" s="107"/>
      <c r="BK71" s="107"/>
      <c r="BL71" s="107"/>
      <c r="BM71" s="107">
        <v>-1329900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18" customFormat="1" ht="15.75" x14ac:dyDescent="0.2">
      <c r="A72" s="114">
        <v>2</v>
      </c>
      <c r="B72" s="114"/>
      <c r="C72" s="129" t="s">
        <v>93</v>
      </c>
      <c r="D72" s="116"/>
      <c r="E72" s="116"/>
      <c r="F72" s="116"/>
      <c r="G72" s="116"/>
      <c r="H72" s="116"/>
      <c r="I72" s="117"/>
      <c r="J72" s="126" t="s">
        <v>88</v>
      </c>
      <c r="K72" s="126"/>
      <c r="L72" s="126"/>
      <c r="M72" s="126"/>
      <c r="N72" s="126"/>
      <c r="O72" s="126" t="s">
        <v>88</v>
      </c>
      <c r="P72" s="126"/>
      <c r="Q72" s="126"/>
      <c r="R72" s="126"/>
      <c r="S72" s="126"/>
      <c r="T72" s="126"/>
      <c r="U72" s="126"/>
      <c r="V72" s="126"/>
      <c r="W72" s="126"/>
      <c r="X72" s="126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27"/>
      <c r="BS72" s="127"/>
      <c r="BT72" s="127"/>
      <c r="BU72" s="127"/>
      <c r="BV72" s="127"/>
      <c r="BW72" s="127"/>
      <c r="BX72" s="127"/>
      <c r="BY72" s="127"/>
      <c r="BZ72" s="128"/>
    </row>
    <row r="73" spans="1:79" ht="15.75" customHeight="1" x14ac:dyDescent="0.2">
      <c r="A73" s="91">
        <v>1</v>
      </c>
      <c r="B73" s="91"/>
      <c r="C73" s="130" t="s">
        <v>94</v>
      </c>
      <c r="D73" s="112"/>
      <c r="E73" s="112"/>
      <c r="F73" s="112"/>
      <c r="G73" s="112"/>
      <c r="H73" s="112"/>
      <c r="I73" s="113"/>
      <c r="J73" s="131" t="s">
        <v>95</v>
      </c>
      <c r="K73" s="131"/>
      <c r="L73" s="131"/>
      <c r="M73" s="131"/>
      <c r="N73" s="131"/>
      <c r="O73" s="131" t="s">
        <v>91</v>
      </c>
      <c r="P73" s="131"/>
      <c r="Q73" s="131"/>
      <c r="R73" s="131"/>
      <c r="S73" s="131"/>
      <c r="T73" s="131"/>
      <c r="U73" s="131"/>
      <c r="V73" s="131"/>
      <c r="W73" s="131"/>
      <c r="X73" s="131"/>
      <c r="Y73" s="107">
        <v>0</v>
      </c>
      <c r="Z73" s="107"/>
      <c r="AA73" s="107"/>
      <c r="AB73" s="107"/>
      <c r="AC73" s="107"/>
      <c r="AD73" s="107">
        <v>1</v>
      </c>
      <c r="AE73" s="107"/>
      <c r="AF73" s="107"/>
      <c r="AG73" s="107"/>
      <c r="AH73" s="107"/>
      <c r="AI73" s="107">
        <v>1</v>
      </c>
      <c r="AJ73" s="107"/>
      <c r="AK73" s="107"/>
      <c r="AL73" s="107"/>
      <c r="AM73" s="107"/>
      <c r="AN73" s="107">
        <v>0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0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-1</v>
      </c>
      <c r="BI73" s="107"/>
      <c r="BJ73" s="107"/>
      <c r="BK73" s="107"/>
      <c r="BL73" s="107"/>
      <c r="BM73" s="107">
        <v>-1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91">
        <v>2</v>
      </c>
      <c r="B74" s="91"/>
      <c r="C74" s="130" t="s">
        <v>96</v>
      </c>
      <c r="D74" s="112"/>
      <c r="E74" s="112"/>
      <c r="F74" s="112"/>
      <c r="G74" s="112"/>
      <c r="H74" s="112"/>
      <c r="I74" s="113"/>
      <c r="J74" s="131" t="s">
        <v>95</v>
      </c>
      <c r="K74" s="131"/>
      <c r="L74" s="131"/>
      <c r="M74" s="131"/>
      <c r="N74" s="131"/>
      <c r="O74" s="131" t="s">
        <v>91</v>
      </c>
      <c r="P74" s="131"/>
      <c r="Q74" s="131"/>
      <c r="R74" s="131"/>
      <c r="S74" s="131"/>
      <c r="T74" s="131"/>
      <c r="U74" s="131"/>
      <c r="V74" s="131"/>
      <c r="W74" s="131"/>
      <c r="X74" s="131"/>
      <c r="Y74" s="107">
        <v>0</v>
      </c>
      <c r="Z74" s="107"/>
      <c r="AA74" s="107"/>
      <c r="AB74" s="107"/>
      <c r="AC74" s="107"/>
      <c r="AD74" s="107">
        <v>2</v>
      </c>
      <c r="AE74" s="107"/>
      <c r="AF74" s="107"/>
      <c r="AG74" s="107"/>
      <c r="AH74" s="107"/>
      <c r="AI74" s="107">
        <v>2</v>
      </c>
      <c r="AJ74" s="107"/>
      <c r="AK74" s="107"/>
      <c r="AL74" s="107"/>
      <c r="AM74" s="107"/>
      <c r="AN74" s="107">
        <v>0</v>
      </c>
      <c r="AO74" s="107"/>
      <c r="AP74" s="107"/>
      <c r="AQ74" s="107"/>
      <c r="AR74" s="107"/>
      <c r="AS74" s="107">
        <v>2</v>
      </c>
      <c r="AT74" s="107"/>
      <c r="AU74" s="107"/>
      <c r="AV74" s="107"/>
      <c r="AW74" s="107"/>
      <c r="AX74" s="107">
        <v>2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18" customFormat="1" ht="15.75" x14ac:dyDescent="0.2">
      <c r="A75" s="114">
        <v>3</v>
      </c>
      <c r="B75" s="114"/>
      <c r="C75" s="129" t="s">
        <v>97</v>
      </c>
      <c r="D75" s="116"/>
      <c r="E75" s="116"/>
      <c r="F75" s="116"/>
      <c r="G75" s="116"/>
      <c r="H75" s="116"/>
      <c r="I75" s="117"/>
      <c r="J75" s="126" t="s">
        <v>88</v>
      </c>
      <c r="K75" s="126"/>
      <c r="L75" s="126"/>
      <c r="M75" s="126"/>
      <c r="N75" s="126"/>
      <c r="O75" s="126" t="s">
        <v>88</v>
      </c>
      <c r="P75" s="126"/>
      <c r="Q75" s="126"/>
      <c r="R75" s="126"/>
      <c r="S75" s="126"/>
      <c r="T75" s="126"/>
      <c r="U75" s="126"/>
      <c r="V75" s="126"/>
      <c r="W75" s="126"/>
      <c r="X75" s="126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27"/>
      <c r="BS75" s="127"/>
      <c r="BT75" s="127"/>
      <c r="BU75" s="127"/>
      <c r="BV75" s="127"/>
      <c r="BW75" s="127"/>
      <c r="BX75" s="127"/>
      <c r="BY75" s="127"/>
      <c r="BZ75" s="128"/>
    </row>
    <row r="76" spans="1:79" ht="25.5" customHeight="1" x14ac:dyDescent="0.2">
      <c r="A76" s="91">
        <v>1</v>
      </c>
      <c r="B76" s="91"/>
      <c r="C76" s="130" t="s">
        <v>98</v>
      </c>
      <c r="D76" s="112"/>
      <c r="E76" s="112"/>
      <c r="F76" s="112"/>
      <c r="G76" s="112"/>
      <c r="H76" s="112"/>
      <c r="I76" s="113"/>
      <c r="J76" s="131" t="s">
        <v>90</v>
      </c>
      <c r="K76" s="131"/>
      <c r="L76" s="131"/>
      <c r="M76" s="131"/>
      <c r="N76" s="131"/>
      <c r="O76" s="131" t="s">
        <v>99</v>
      </c>
      <c r="P76" s="131"/>
      <c r="Q76" s="131"/>
      <c r="R76" s="131"/>
      <c r="S76" s="131"/>
      <c r="T76" s="131"/>
      <c r="U76" s="131"/>
      <c r="V76" s="131"/>
      <c r="W76" s="131"/>
      <c r="X76" s="131"/>
      <c r="Y76" s="107">
        <v>0</v>
      </c>
      <c r="Z76" s="107"/>
      <c r="AA76" s="107"/>
      <c r="AB76" s="107"/>
      <c r="AC76" s="107"/>
      <c r="AD76" s="107">
        <v>1300000</v>
      </c>
      <c r="AE76" s="107"/>
      <c r="AF76" s="107"/>
      <c r="AG76" s="107"/>
      <c r="AH76" s="107"/>
      <c r="AI76" s="107">
        <v>1300000</v>
      </c>
      <c r="AJ76" s="107"/>
      <c r="AK76" s="107"/>
      <c r="AL76" s="107"/>
      <c r="AM76" s="107"/>
      <c r="AN76" s="107">
        <v>0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0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-1300000</v>
      </c>
      <c r="BI76" s="107"/>
      <c r="BJ76" s="107"/>
      <c r="BK76" s="107"/>
      <c r="BL76" s="107"/>
      <c r="BM76" s="107">
        <v>-1300000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91">
        <v>2</v>
      </c>
      <c r="B77" s="91"/>
      <c r="C77" s="130" t="s">
        <v>100</v>
      </c>
      <c r="D77" s="112"/>
      <c r="E77" s="112"/>
      <c r="F77" s="112"/>
      <c r="G77" s="112"/>
      <c r="H77" s="112"/>
      <c r="I77" s="113"/>
      <c r="J77" s="131" t="s">
        <v>90</v>
      </c>
      <c r="K77" s="131"/>
      <c r="L77" s="131"/>
      <c r="M77" s="131"/>
      <c r="N77" s="131"/>
      <c r="O77" s="131" t="s">
        <v>99</v>
      </c>
      <c r="P77" s="131"/>
      <c r="Q77" s="131"/>
      <c r="R77" s="131"/>
      <c r="S77" s="131"/>
      <c r="T77" s="131"/>
      <c r="U77" s="131"/>
      <c r="V77" s="131"/>
      <c r="W77" s="131"/>
      <c r="X77" s="131"/>
      <c r="Y77" s="107">
        <v>0</v>
      </c>
      <c r="Z77" s="107"/>
      <c r="AA77" s="107"/>
      <c r="AB77" s="107"/>
      <c r="AC77" s="107"/>
      <c r="AD77" s="107">
        <v>49500</v>
      </c>
      <c r="AE77" s="107"/>
      <c r="AF77" s="107"/>
      <c r="AG77" s="107"/>
      <c r="AH77" s="107"/>
      <c r="AI77" s="107">
        <v>49500</v>
      </c>
      <c r="AJ77" s="107"/>
      <c r="AK77" s="107"/>
      <c r="AL77" s="107"/>
      <c r="AM77" s="107"/>
      <c r="AN77" s="107">
        <v>0</v>
      </c>
      <c r="AO77" s="107"/>
      <c r="AP77" s="107"/>
      <c r="AQ77" s="107"/>
      <c r="AR77" s="107"/>
      <c r="AS77" s="107">
        <v>35000</v>
      </c>
      <c r="AT77" s="107"/>
      <c r="AU77" s="107"/>
      <c r="AV77" s="107"/>
      <c r="AW77" s="107"/>
      <c r="AX77" s="107">
        <v>35000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-14500</v>
      </c>
      <c r="BI77" s="107"/>
      <c r="BJ77" s="107"/>
      <c r="BK77" s="107"/>
      <c r="BL77" s="107"/>
      <c r="BM77" s="107">
        <v>-14500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18" customFormat="1" ht="15.75" x14ac:dyDescent="0.2">
      <c r="A78" s="114">
        <v>4</v>
      </c>
      <c r="B78" s="114"/>
      <c r="C78" s="129" t="s">
        <v>101</v>
      </c>
      <c r="D78" s="116"/>
      <c r="E78" s="116"/>
      <c r="F78" s="116"/>
      <c r="G78" s="116"/>
      <c r="H78" s="116"/>
      <c r="I78" s="117"/>
      <c r="J78" s="126" t="s">
        <v>88</v>
      </c>
      <c r="K78" s="126"/>
      <c r="L78" s="126"/>
      <c r="M78" s="126"/>
      <c r="N78" s="126"/>
      <c r="O78" s="126" t="s">
        <v>88</v>
      </c>
      <c r="P78" s="126"/>
      <c r="Q78" s="126"/>
      <c r="R78" s="126"/>
      <c r="S78" s="126"/>
      <c r="T78" s="126"/>
      <c r="U78" s="126"/>
      <c r="V78" s="126"/>
      <c r="W78" s="126"/>
      <c r="X78" s="126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27"/>
      <c r="BS78" s="127"/>
      <c r="BT78" s="127"/>
      <c r="BU78" s="127"/>
      <c r="BV78" s="127"/>
      <c r="BW78" s="127"/>
      <c r="BX78" s="127"/>
      <c r="BY78" s="127"/>
      <c r="BZ78" s="128"/>
    </row>
    <row r="79" spans="1:79" ht="38.25" customHeight="1" x14ac:dyDescent="0.2">
      <c r="A79" s="91">
        <v>1</v>
      </c>
      <c r="B79" s="91"/>
      <c r="C79" s="130" t="s">
        <v>102</v>
      </c>
      <c r="D79" s="112"/>
      <c r="E79" s="112"/>
      <c r="F79" s="112"/>
      <c r="G79" s="112"/>
      <c r="H79" s="112"/>
      <c r="I79" s="113"/>
      <c r="J79" s="131" t="s">
        <v>103</v>
      </c>
      <c r="K79" s="131"/>
      <c r="L79" s="131"/>
      <c r="M79" s="131"/>
      <c r="N79" s="131"/>
      <c r="O79" s="131" t="s">
        <v>99</v>
      </c>
      <c r="P79" s="131"/>
      <c r="Q79" s="131"/>
      <c r="R79" s="131"/>
      <c r="S79" s="131"/>
      <c r="T79" s="131"/>
      <c r="U79" s="131"/>
      <c r="V79" s="131"/>
      <c r="W79" s="131"/>
      <c r="X79" s="131"/>
      <c r="Y79" s="107">
        <v>0</v>
      </c>
      <c r="Z79" s="107"/>
      <c r="AA79" s="107"/>
      <c r="AB79" s="107"/>
      <c r="AC79" s="107"/>
      <c r="AD79" s="107">
        <v>100</v>
      </c>
      <c r="AE79" s="107"/>
      <c r="AF79" s="107"/>
      <c r="AG79" s="107"/>
      <c r="AH79" s="107"/>
      <c r="AI79" s="107">
        <v>100</v>
      </c>
      <c r="AJ79" s="107"/>
      <c r="AK79" s="107"/>
      <c r="AL79" s="107"/>
      <c r="AM79" s="107"/>
      <c r="AN79" s="107">
        <v>0</v>
      </c>
      <c r="AO79" s="107"/>
      <c r="AP79" s="107"/>
      <c r="AQ79" s="107"/>
      <c r="AR79" s="107"/>
      <c r="AS79" s="107">
        <v>100</v>
      </c>
      <c r="AT79" s="107"/>
      <c r="AU79" s="107"/>
      <c r="AV79" s="107"/>
      <c r="AW79" s="107"/>
      <c r="AX79" s="107">
        <v>100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41" t="s">
        <v>63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51" t="s">
        <v>3</v>
      </c>
      <c r="B83" s="53"/>
      <c r="C83" s="51" t="s">
        <v>6</v>
      </c>
      <c r="D83" s="52"/>
      <c r="E83" s="52"/>
      <c r="F83" s="52"/>
      <c r="G83" s="52"/>
      <c r="H83" s="52"/>
      <c r="I83" s="53"/>
      <c r="J83" s="51" t="s">
        <v>5</v>
      </c>
      <c r="K83" s="52"/>
      <c r="L83" s="52"/>
      <c r="M83" s="52"/>
      <c r="N83" s="53"/>
      <c r="O83" s="42" t="s">
        <v>64</v>
      </c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4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90">
        <v>1</v>
      </c>
      <c r="B84" s="90"/>
      <c r="C84" s="90">
        <v>2</v>
      </c>
      <c r="D84" s="90"/>
      <c r="E84" s="90"/>
      <c r="F84" s="90"/>
      <c r="G84" s="90"/>
      <c r="H84" s="90"/>
      <c r="I84" s="90"/>
      <c r="J84" s="90">
        <v>3</v>
      </c>
      <c r="K84" s="90"/>
      <c r="L84" s="90"/>
      <c r="M84" s="90"/>
      <c r="N84" s="90"/>
      <c r="O84" s="45">
        <v>4</v>
      </c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7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50" t="s">
        <v>36</v>
      </c>
      <c r="B85" s="50"/>
      <c r="C85" s="87" t="s">
        <v>14</v>
      </c>
      <c r="D85" s="88"/>
      <c r="E85" s="88"/>
      <c r="F85" s="88"/>
      <c r="G85" s="88"/>
      <c r="H85" s="88"/>
      <c r="I85" s="89"/>
      <c r="J85" s="50" t="s">
        <v>15</v>
      </c>
      <c r="K85" s="50"/>
      <c r="L85" s="50"/>
      <c r="M85" s="50"/>
      <c r="N85" s="50"/>
      <c r="O85" s="82" t="s">
        <v>72</v>
      </c>
      <c r="P85" s="83"/>
      <c r="Q85" s="83"/>
      <c r="R85" s="83"/>
      <c r="S85" s="83"/>
      <c r="T85" s="83"/>
      <c r="U85" s="83"/>
      <c r="V85" s="83"/>
      <c r="W85" s="83"/>
      <c r="X85" s="83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5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71</v>
      </c>
    </row>
    <row r="86" spans="1:79" s="138" customFormat="1" ht="15.75" x14ac:dyDescent="0.2">
      <c r="A86" s="77">
        <v>0</v>
      </c>
      <c r="B86" s="77"/>
      <c r="C86" s="77" t="s">
        <v>87</v>
      </c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132"/>
      <c r="P86" s="133"/>
      <c r="Q86" s="133"/>
      <c r="R86" s="133"/>
      <c r="S86" s="133"/>
      <c r="T86" s="133"/>
      <c r="U86" s="133"/>
      <c r="V86" s="133"/>
      <c r="W86" s="133"/>
      <c r="X86" s="133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5"/>
      <c r="BR86" s="136"/>
      <c r="BS86" s="136"/>
      <c r="BT86" s="136"/>
      <c r="BU86" s="136"/>
      <c r="BV86" s="136"/>
      <c r="BW86" s="136"/>
      <c r="BX86" s="136"/>
      <c r="BY86" s="136"/>
      <c r="BZ86" s="137"/>
      <c r="CA86" s="138" t="s">
        <v>66</v>
      </c>
    </row>
    <row r="87" spans="1:79" s="38" customFormat="1" ht="79.5" customHeight="1" x14ac:dyDescent="0.2">
      <c r="A87" s="50">
        <v>1</v>
      </c>
      <c r="B87" s="50"/>
      <c r="C87" s="82" t="s">
        <v>89</v>
      </c>
      <c r="D87" s="112"/>
      <c r="E87" s="112"/>
      <c r="F87" s="112"/>
      <c r="G87" s="112"/>
      <c r="H87" s="112"/>
      <c r="I87" s="113"/>
      <c r="J87" s="50" t="s">
        <v>90</v>
      </c>
      <c r="K87" s="50"/>
      <c r="L87" s="50"/>
      <c r="M87" s="50"/>
      <c r="N87" s="50"/>
      <c r="O87" s="48" t="s">
        <v>104</v>
      </c>
      <c r="P87" s="49"/>
      <c r="Q87" s="49"/>
      <c r="R87" s="49"/>
      <c r="S87" s="49"/>
      <c r="T87" s="49"/>
      <c r="U87" s="49"/>
      <c r="V87" s="49"/>
      <c r="W87" s="49"/>
      <c r="X87" s="4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38" customFormat="1" ht="53.25" customHeight="1" x14ac:dyDescent="0.2">
      <c r="A88" s="50">
        <v>2</v>
      </c>
      <c r="B88" s="50"/>
      <c r="C88" s="82" t="s">
        <v>92</v>
      </c>
      <c r="D88" s="112"/>
      <c r="E88" s="112"/>
      <c r="F88" s="112"/>
      <c r="G88" s="112"/>
      <c r="H88" s="112"/>
      <c r="I88" s="113"/>
      <c r="J88" s="50" t="s">
        <v>90</v>
      </c>
      <c r="K88" s="50"/>
      <c r="L88" s="50"/>
      <c r="M88" s="50"/>
      <c r="N88" s="50"/>
      <c r="O88" s="48" t="s">
        <v>85</v>
      </c>
      <c r="P88" s="49"/>
      <c r="Q88" s="49"/>
      <c r="R88" s="49"/>
      <c r="S88" s="49"/>
      <c r="T88" s="49"/>
      <c r="U88" s="49"/>
      <c r="V88" s="49"/>
      <c r="W88" s="49"/>
      <c r="X88" s="4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138" customFormat="1" ht="15.75" x14ac:dyDescent="0.2">
      <c r="A89" s="77">
        <v>0</v>
      </c>
      <c r="B89" s="77"/>
      <c r="C89" s="115" t="s">
        <v>93</v>
      </c>
      <c r="D89" s="116"/>
      <c r="E89" s="116"/>
      <c r="F89" s="116"/>
      <c r="G89" s="116"/>
      <c r="H89" s="116"/>
      <c r="I89" s="117"/>
      <c r="J89" s="77"/>
      <c r="K89" s="77"/>
      <c r="L89" s="77"/>
      <c r="M89" s="77"/>
      <c r="N89" s="77"/>
      <c r="O89" s="132"/>
      <c r="P89" s="133"/>
      <c r="Q89" s="133"/>
      <c r="R89" s="133"/>
      <c r="S89" s="133"/>
      <c r="T89" s="133"/>
      <c r="U89" s="133"/>
      <c r="V89" s="133"/>
      <c r="W89" s="133"/>
      <c r="X89" s="133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5"/>
      <c r="BR89" s="136"/>
      <c r="BS89" s="136"/>
      <c r="BT89" s="136"/>
      <c r="BU89" s="136"/>
      <c r="BV89" s="136"/>
      <c r="BW89" s="136"/>
      <c r="BX89" s="136"/>
      <c r="BY89" s="136"/>
      <c r="BZ89" s="137"/>
    </row>
    <row r="90" spans="1:79" s="38" customFormat="1" ht="18" customHeight="1" x14ac:dyDescent="0.2">
      <c r="A90" s="50">
        <v>1</v>
      </c>
      <c r="B90" s="50"/>
      <c r="C90" s="82" t="s">
        <v>94</v>
      </c>
      <c r="D90" s="112"/>
      <c r="E90" s="112"/>
      <c r="F90" s="112"/>
      <c r="G90" s="112"/>
      <c r="H90" s="112"/>
      <c r="I90" s="113"/>
      <c r="J90" s="50" t="s">
        <v>95</v>
      </c>
      <c r="K90" s="50"/>
      <c r="L90" s="50"/>
      <c r="M90" s="50"/>
      <c r="N90" s="50"/>
      <c r="O90" s="48" t="s">
        <v>105</v>
      </c>
      <c r="P90" s="49"/>
      <c r="Q90" s="49"/>
      <c r="R90" s="49"/>
      <c r="S90" s="49"/>
      <c r="T90" s="49"/>
      <c r="U90" s="49"/>
      <c r="V90" s="49"/>
      <c r="W90" s="49"/>
      <c r="X90" s="4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38" customFormat="1" ht="15.75" x14ac:dyDescent="0.2">
      <c r="A91" s="77">
        <v>0</v>
      </c>
      <c r="B91" s="77"/>
      <c r="C91" s="115" t="s">
        <v>97</v>
      </c>
      <c r="D91" s="116"/>
      <c r="E91" s="116"/>
      <c r="F91" s="116"/>
      <c r="G91" s="116"/>
      <c r="H91" s="116"/>
      <c r="I91" s="117"/>
      <c r="J91" s="77"/>
      <c r="K91" s="77"/>
      <c r="L91" s="77"/>
      <c r="M91" s="77"/>
      <c r="N91" s="77"/>
      <c r="O91" s="132"/>
      <c r="P91" s="133"/>
      <c r="Q91" s="133"/>
      <c r="R91" s="133"/>
      <c r="S91" s="133"/>
      <c r="T91" s="133"/>
      <c r="U91" s="133"/>
      <c r="V91" s="133"/>
      <c r="W91" s="133"/>
      <c r="X91" s="133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5"/>
      <c r="BR91" s="136"/>
      <c r="BS91" s="136"/>
      <c r="BT91" s="136"/>
      <c r="BU91" s="136"/>
      <c r="BV91" s="136"/>
      <c r="BW91" s="136"/>
      <c r="BX91" s="136"/>
      <c r="BY91" s="136"/>
      <c r="BZ91" s="137"/>
    </row>
    <row r="92" spans="1:79" s="38" customFormat="1" ht="27.75" customHeight="1" x14ac:dyDescent="0.2">
      <c r="A92" s="50">
        <v>1</v>
      </c>
      <c r="B92" s="50"/>
      <c r="C92" s="82" t="s">
        <v>98</v>
      </c>
      <c r="D92" s="112"/>
      <c r="E92" s="112"/>
      <c r="F92" s="112"/>
      <c r="G92" s="112"/>
      <c r="H92" s="112"/>
      <c r="I92" s="113"/>
      <c r="J92" s="50" t="s">
        <v>90</v>
      </c>
      <c r="K92" s="50"/>
      <c r="L92" s="50"/>
      <c r="M92" s="50"/>
      <c r="N92" s="50"/>
      <c r="O92" s="48" t="s">
        <v>105</v>
      </c>
      <c r="P92" s="49"/>
      <c r="Q92" s="49"/>
      <c r="R92" s="49"/>
      <c r="S92" s="49"/>
      <c r="T92" s="49"/>
      <c r="U92" s="49"/>
      <c r="V92" s="49"/>
      <c r="W92" s="49"/>
      <c r="X92" s="4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40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27.75" customHeight="1" x14ac:dyDescent="0.2">
      <c r="A93" s="50">
        <v>2</v>
      </c>
      <c r="B93" s="50"/>
      <c r="C93" s="82" t="s">
        <v>100</v>
      </c>
      <c r="D93" s="112"/>
      <c r="E93" s="112"/>
      <c r="F93" s="112"/>
      <c r="G93" s="112"/>
      <c r="H93" s="112"/>
      <c r="I93" s="113"/>
      <c r="J93" s="50" t="s">
        <v>90</v>
      </c>
      <c r="K93" s="50"/>
      <c r="L93" s="50"/>
      <c r="M93" s="50"/>
      <c r="N93" s="50"/>
      <c r="O93" s="48" t="s">
        <v>104</v>
      </c>
      <c r="P93" s="49"/>
      <c r="Q93" s="49"/>
      <c r="R93" s="49"/>
      <c r="S93" s="49"/>
      <c r="T93" s="49"/>
      <c r="U93" s="49"/>
      <c r="V93" s="49"/>
      <c r="W93" s="49"/>
      <c r="X93" s="4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40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138" customFormat="1" ht="15.75" x14ac:dyDescent="0.2">
      <c r="A94" s="77">
        <v>0</v>
      </c>
      <c r="B94" s="77"/>
      <c r="C94" s="115" t="s">
        <v>101</v>
      </c>
      <c r="D94" s="116"/>
      <c r="E94" s="116"/>
      <c r="F94" s="116"/>
      <c r="G94" s="116"/>
      <c r="H94" s="116"/>
      <c r="I94" s="117"/>
      <c r="J94" s="77"/>
      <c r="K94" s="77"/>
      <c r="L94" s="77"/>
      <c r="M94" s="77"/>
      <c r="N94" s="77"/>
      <c r="O94" s="132"/>
      <c r="P94" s="133"/>
      <c r="Q94" s="133"/>
      <c r="R94" s="133"/>
      <c r="S94" s="133"/>
      <c r="T94" s="133"/>
      <c r="U94" s="133"/>
      <c r="V94" s="133"/>
      <c r="W94" s="133"/>
      <c r="X94" s="133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5"/>
      <c r="BR94" s="136"/>
      <c r="BS94" s="136"/>
      <c r="BT94" s="136"/>
      <c r="BU94" s="136"/>
      <c r="BV94" s="136"/>
      <c r="BW94" s="136"/>
      <c r="BX94" s="136"/>
      <c r="BY94" s="136"/>
      <c r="BZ94" s="137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41" t="s">
        <v>65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78" ht="15.95" customHeight="1" x14ac:dyDescent="0.2">
      <c r="A97" s="143" t="s">
        <v>106</v>
      </c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</row>
    <row r="98" spans="1:78" ht="15.75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41" t="s">
        <v>46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</row>
    <row r="100" spans="1:78" ht="15.95" customHeight="1" x14ac:dyDescent="0.2">
      <c r="A100" s="143" t="s">
        <v>107</v>
      </c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</row>
    <row r="101" spans="1:78" ht="15.9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68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69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7" t="s">
        <v>110</v>
      </c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3"/>
      <c r="AO106" s="3"/>
      <c r="AP106" s="148" t="s">
        <v>112</v>
      </c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78" x14ac:dyDescent="0.2">
      <c r="W107" s="86" t="s">
        <v>8</v>
      </c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4"/>
      <c r="AO107" s="4"/>
      <c r="AP107" s="86" t="s">
        <v>73</v>
      </c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</row>
    <row r="110" spans="1:78" ht="15.95" customHeight="1" x14ac:dyDescent="0.25">
      <c r="A110" s="147" t="s">
        <v>111</v>
      </c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3"/>
      <c r="AO110" s="3"/>
      <c r="AP110" s="148" t="s">
        <v>113</v>
      </c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78" x14ac:dyDescent="0.2">
      <c r="W111" s="86" t="s">
        <v>8</v>
      </c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4"/>
      <c r="AO111" s="4"/>
      <c r="AP111" s="86" t="s">
        <v>73</v>
      </c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</row>
  </sheetData>
  <mergeCells count="425">
    <mergeCell ref="A94:B94"/>
    <mergeCell ref="C94:I94"/>
    <mergeCell ref="J94:N94"/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91:B91"/>
    <mergeCell ref="C91:I91"/>
    <mergeCell ref="J91:N91"/>
    <mergeCell ref="O91:BQ91"/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7:B87"/>
    <mergeCell ref="C87:I87"/>
    <mergeCell ref="J87:N87"/>
    <mergeCell ref="O87:BQ87"/>
    <mergeCell ref="AX79:BB79"/>
    <mergeCell ref="BC79:BG79"/>
    <mergeCell ref="BH79:BL79"/>
    <mergeCell ref="BM79:BQ79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9:BL99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6:BH106"/>
    <mergeCell ref="AN65:BB65"/>
    <mergeCell ref="A62:BQ62"/>
    <mergeCell ref="C67:I67"/>
    <mergeCell ref="J85:N85"/>
    <mergeCell ref="A84:B84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4:I84"/>
    <mergeCell ref="J84:N84"/>
    <mergeCell ref="C68:I68"/>
    <mergeCell ref="J68:N68"/>
    <mergeCell ref="O68:X68"/>
    <mergeCell ref="C69:I69"/>
    <mergeCell ref="J69:N69"/>
    <mergeCell ref="O85:BQ85"/>
    <mergeCell ref="AP111:BH111"/>
    <mergeCell ref="A110:V110"/>
    <mergeCell ref="W110:AM110"/>
    <mergeCell ref="AP110:BH110"/>
    <mergeCell ref="W111:AM111"/>
    <mergeCell ref="AP107:BH107"/>
    <mergeCell ref="A100:BL100"/>
    <mergeCell ref="C85:I85"/>
    <mergeCell ref="W107:AM107"/>
    <mergeCell ref="A106:V106"/>
    <mergeCell ref="W106:AM106"/>
    <mergeCell ref="A69:B69"/>
    <mergeCell ref="AD69:AH69"/>
    <mergeCell ref="A81:BQ81"/>
    <mergeCell ref="A83:B83"/>
    <mergeCell ref="C83:I83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3:N83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6:BL96"/>
    <mergeCell ref="A97:BL97"/>
    <mergeCell ref="O83:BQ83"/>
    <mergeCell ref="O84:BQ84"/>
    <mergeCell ref="O86:BQ86"/>
    <mergeCell ref="A86:B86"/>
    <mergeCell ref="C86:I86"/>
    <mergeCell ref="J86:N86"/>
    <mergeCell ref="A85:B85"/>
  </mergeCells>
  <phoneticPr fontId="0" type="noConversion"/>
  <conditionalFormatting sqref="C82 C98 C69 C86">
    <cfRule type="cellIs" dxfId="50" priority="51" stopIfTrue="1" operator="equal">
      <formula>$C68</formula>
    </cfRule>
  </conditionalFormatting>
  <conditionalFormatting sqref="A69:B69 A82:B82 A86:B86 A98:B98 A59:B59 A80:B80 A95:B95">
    <cfRule type="cellIs" dxfId="49" priority="52" stopIfTrue="1" operator="equal">
      <formula>0</formula>
    </cfRule>
  </conditionalFormatting>
  <conditionalFormatting sqref="A60:B60">
    <cfRule type="cellIs" dxfId="48" priority="50" stopIfTrue="1" operator="equal">
      <formula>0</formula>
    </cfRule>
  </conditionalFormatting>
  <conditionalFormatting sqref="C80">
    <cfRule type="cellIs" dxfId="47" priority="54" stopIfTrue="1" operator="equal">
      <formula>$C69</formula>
    </cfRule>
  </conditionalFormatting>
  <conditionalFormatting sqref="C70">
    <cfRule type="cellIs" dxfId="46" priority="47" stopIfTrue="1" operator="equal">
      <formula>$C69</formula>
    </cfRule>
  </conditionalFormatting>
  <conditionalFormatting sqref="A70:B70">
    <cfRule type="cellIs" dxfId="45" priority="48" stopIfTrue="1" operator="equal">
      <formula>0</formula>
    </cfRule>
  </conditionalFormatting>
  <conditionalFormatting sqref="C71">
    <cfRule type="cellIs" dxfId="44" priority="45" stopIfTrue="1" operator="equal">
      <formula>$C70</formula>
    </cfRule>
  </conditionalFormatting>
  <conditionalFormatting sqref="A71:B71">
    <cfRule type="cellIs" dxfId="43" priority="46" stopIfTrue="1" operator="equal">
      <formula>0</formula>
    </cfRule>
  </conditionalFormatting>
  <conditionalFormatting sqref="C72">
    <cfRule type="cellIs" dxfId="42" priority="43" stopIfTrue="1" operator="equal">
      <formula>$C71</formula>
    </cfRule>
  </conditionalFormatting>
  <conditionalFormatting sqref="A72:B72">
    <cfRule type="cellIs" dxfId="41" priority="44" stopIfTrue="1" operator="equal">
      <formula>0</formula>
    </cfRule>
  </conditionalFormatting>
  <conditionalFormatting sqref="C73">
    <cfRule type="cellIs" dxfId="40" priority="41" stopIfTrue="1" operator="equal">
      <formula>$C72</formula>
    </cfRule>
  </conditionalFormatting>
  <conditionalFormatting sqref="A73:B73">
    <cfRule type="cellIs" dxfId="39" priority="42" stopIfTrue="1" operator="equal">
      <formula>0</formula>
    </cfRule>
  </conditionalFormatting>
  <conditionalFormatting sqref="C74">
    <cfRule type="cellIs" dxfId="38" priority="39" stopIfTrue="1" operator="equal">
      <formula>$C73</formula>
    </cfRule>
  </conditionalFormatting>
  <conditionalFormatting sqref="A74:B74">
    <cfRule type="cellIs" dxfId="37" priority="40" stopIfTrue="1" operator="equal">
      <formula>0</formula>
    </cfRule>
  </conditionalFormatting>
  <conditionalFormatting sqref="C75">
    <cfRule type="cellIs" dxfId="36" priority="37" stopIfTrue="1" operator="equal">
      <formula>$C74</formula>
    </cfRule>
  </conditionalFormatting>
  <conditionalFormatting sqref="A75:B75">
    <cfRule type="cellIs" dxfId="35" priority="38" stopIfTrue="1" operator="equal">
      <formula>0</formula>
    </cfRule>
  </conditionalFormatting>
  <conditionalFormatting sqref="C76">
    <cfRule type="cellIs" dxfId="34" priority="35" stopIfTrue="1" operator="equal">
      <formula>$C75</formula>
    </cfRule>
  </conditionalFormatting>
  <conditionalFormatting sqref="A76:B76">
    <cfRule type="cellIs" dxfId="33" priority="36" stopIfTrue="1" operator="equal">
      <formula>0</formula>
    </cfRule>
  </conditionalFormatting>
  <conditionalFormatting sqref="C77">
    <cfRule type="cellIs" dxfId="32" priority="33" stopIfTrue="1" operator="equal">
      <formula>$C76</formula>
    </cfRule>
  </conditionalFormatting>
  <conditionalFormatting sqref="A77:B77">
    <cfRule type="cellIs" dxfId="31" priority="34" stopIfTrue="1" operator="equal">
      <formula>0</formula>
    </cfRule>
  </conditionalFormatting>
  <conditionalFormatting sqref="C78">
    <cfRule type="cellIs" dxfId="30" priority="31" stopIfTrue="1" operator="equal">
      <formula>$C77</formula>
    </cfRule>
  </conditionalFormatting>
  <conditionalFormatting sqref="A78:B78">
    <cfRule type="cellIs" dxfId="29" priority="32" stopIfTrue="1" operator="equal">
      <formula>0</formula>
    </cfRule>
  </conditionalFormatting>
  <conditionalFormatting sqref="C79">
    <cfRule type="cellIs" dxfId="28" priority="29" stopIfTrue="1" operator="equal">
      <formula>$C78</formula>
    </cfRule>
  </conditionalFormatting>
  <conditionalFormatting sqref="A79:B79">
    <cfRule type="cellIs" dxfId="27" priority="30" stopIfTrue="1" operator="equal">
      <formula>0</formula>
    </cfRule>
  </conditionalFormatting>
  <conditionalFormatting sqref="C95">
    <cfRule type="cellIs" dxfId="26" priority="56" stopIfTrue="1" operator="equal">
      <formula>$C86</formula>
    </cfRule>
  </conditionalFormatting>
  <conditionalFormatting sqref="C87">
    <cfRule type="cellIs" dxfId="23" priority="23" stopIfTrue="1" operator="equal">
      <formula>#REF!</formula>
    </cfRule>
  </conditionalFormatting>
  <conditionalFormatting sqref="A87:B87">
    <cfRule type="cellIs" dxfId="22" priority="24" stopIfTrue="1" operator="equal">
      <formula>0</formula>
    </cfRule>
  </conditionalFormatting>
  <conditionalFormatting sqref="C88">
    <cfRule type="cellIs" dxfId="21" priority="21" stopIfTrue="1" operator="equal">
      <formula>$C87</formula>
    </cfRule>
  </conditionalFormatting>
  <conditionalFormatting sqref="A88:B88">
    <cfRule type="cellIs" dxfId="20" priority="22" stopIfTrue="1" operator="equal">
      <formula>0</formula>
    </cfRule>
  </conditionalFormatting>
  <conditionalFormatting sqref="C89">
    <cfRule type="cellIs" dxfId="19" priority="19" stopIfTrue="1" operator="equal">
      <formula>$C88</formula>
    </cfRule>
  </conditionalFormatting>
  <conditionalFormatting sqref="A89:B89">
    <cfRule type="cellIs" dxfId="18" priority="20" stopIfTrue="1" operator="equal">
      <formula>0</formula>
    </cfRule>
  </conditionalFormatting>
  <conditionalFormatting sqref="C90">
    <cfRule type="cellIs" dxfId="15" priority="15" stopIfTrue="1" operator="equal">
      <formula>#REF!</formula>
    </cfRule>
  </conditionalFormatting>
  <conditionalFormatting sqref="A90:B90">
    <cfRule type="cellIs" dxfId="14" priority="16" stopIfTrue="1" operator="equal">
      <formula>0</formula>
    </cfRule>
  </conditionalFormatting>
  <conditionalFormatting sqref="C91">
    <cfRule type="cellIs" dxfId="13" priority="13" stopIfTrue="1" operator="equal">
      <formula>$C90</formula>
    </cfRule>
  </conditionalFormatting>
  <conditionalFormatting sqref="A91:B91">
    <cfRule type="cellIs" dxfId="12" priority="14" stopIfTrue="1" operator="equal">
      <formula>0</formula>
    </cfRule>
  </conditionalFormatting>
  <conditionalFormatting sqref="C92">
    <cfRule type="cellIs" dxfId="9" priority="9" stopIfTrue="1" operator="equal">
      <formula>#REF!</formula>
    </cfRule>
  </conditionalFormatting>
  <conditionalFormatting sqref="A92:B92">
    <cfRule type="cellIs" dxfId="8" priority="10" stopIfTrue="1" operator="equal">
      <formula>0</formula>
    </cfRule>
  </conditionalFormatting>
  <conditionalFormatting sqref="C93">
    <cfRule type="cellIs" dxfId="7" priority="7" stopIfTrue="1" operator="equal">
      <formula>$C92</formula>
    </cfRule>
  </conditionalFormatting>
  <conditionalFormatting sqref="A93:B93">
    <cfRule type="cellIs" dxfId="6" priority="8" stopIfTrue="1" operator="equal">
      <formula>0</formula>
    </cfRule>
  </conditionalFormatting>
  <conditionalFormatting sqref="C94">
    <cfRule type="cellIs" dxfId="5" priority="5" stopIfTrue="1" operator="equal">
      <formula>$C93</formula>
    </cfRule>
  </conditionalFormatting>
  <conditionalFormatting sqref="A94:B94">
    <cfRule type="cellIs" dxfId="4" priority="6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214-Buh</cp:lastModifiedBy>
  <cp:lastPrinted>2020-01-12T09:02:55Z</cp:lastPrinted>
  <dcterms:created xsi:type="dcterms:W3CDTF">2016-08-10T10:53:25Z</dcterms:created>
  <dcterms:modified xsi:type="dcterms:W3CDTF">2024-02-20T07:49:12Z</dcterms:modified>
</cp:coreProperties>
</file>