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од1 Спец школа" sheetId="1" r:id="rId1"/>
    <sheet name="Лист2" sheetId="2" r:id="rId2"/>
    <sheet name="Дод 2 ЗПО " sheetId="3" r:id="rId3"/>
    <sheet name="Дод 3 ЗДО" sheetId="4" r:id="rId4"/>
    <sheet name="Дод 4 Центр ПРПП" sheetId="5" r:id="rId5"/>
    <sheet name="Дод 5 ІР центр" sheetId="6" r:id="rId6"/>
    <sheet name="Дод 6 ЦБ" sheetId="7" r:id="rId7"/>
    <sheet name="Дод 7 Госп група" sheetId="8" r:id="rId8"/>
    <sheet name="Дод ЗСО" sheetId="9" r:id="rId9"/>
    <sheet name="Лист1" sheetId="10" r:id="rId10"/>
  </sheets>
  <definedNames>
    <definedName name="_xlnm.Print_Area" localSheetId="4">'Дод 4 Центр ПРПП'!$B$3:$D$22</definedName>
    <definedName name="_xlnm.Print_Area" localSheetId="2">'Дод 2 ЗПО '!$A$1:$H$49</definedName>
  </definedNames>
  <calcPr fullCalcOnLoad="1" refMode="R1C1"/>
</workbook>
</file>

<file path=xl/sharedStrings.xml><?xml version="1.0" encoding="utf-8"?>
<sst xmlns="http://schemas.openxmlformats.org/spreadsheetml/2006/main" count="346" uniqueCount="201">
  <si>
    <t>до рішення виконавчого комітету</t>
  </si>
  <si>
    <t>№</t>
  </si>
  <si>
    <t>ПОСАДА</t>
  </si>
  <si>
    <t>Кількість штатних одиниць</t>
  </si>
  <si>
    <t>дошкільний 
підрозділ</t>
  </si>
  <si>
    <t xml:space="preserve">шкільний 
підрозділ </t>
  </si>
  <si>
    <t xml:space="preserve">Директор </t>
  </si>
  <si>
    <t>Заступник директора з господарської роботи</t>
  </si>
  <si>
    <t>Педагог-організатор</t>
  </si>
  <si>
    <t>Практичний психолог</t>
  </si>
  <si>
    <t>Соціальний педагог</t>
  </si>
  <si>
    <t>Вчитель-логопед</t>
  </si>
  <si>
    <t>Вихователь ГПД</t>
  </si>
  <si>
    <t>Завідувач бібліотеки</t>
  </si>
  <si>
    <t>Вихователь-методист</t>
  </si>
  <si>
    <t>Помічник вихователя</t>
  </si>
  <si>
    <t>Музичний керівник</t>
  </si>
  <si>
    <t>Інструктор з фізкультури</t>
  </si>
  <si>
    <t>Кастелянка</t>
  </si>
  <si>
    <t>Робітник з комплексного обслуговування й ремону будівель</t>
  </si>
  <si>
    <t>Двірник</t>
  </si>
  <si>
    <t>Прибиральник службових приміщень</t>
  </si>
  <si>
    <t>Сторож</t>
  </si>
  <si>
    <t>Шеф-кухар</t>
  </si>
  <si>
    <t>Кухар</t>
  </si>
  <si>
    <t>ВСЬОГО</t>
  </si>
  <si>
    <t>Інженер</t>
  </si>
  <si>
    <t>Інструктор спортспоруди</t>
  </si>
  <si>
    <t>Гардеробник</t>
  </si>
  <si>
    <t>Костюмер</t>
  </si>
  <si>
    <t>Лаборант</t>
  </si>
  <si>
    <t>Настроювач</t>
  </si>
  <si>
    <t>Акомпаніатор</t>
  </si>
  <si>
    <t>Хореограф</t>
  </si>
  <si>
    <t>Культорганізатор</t>
  </si>
  <si>
    <t>Звукорежисер</t>
  </si>
  <si>
    <t>Лікар</t>
  </si>
  <si>
    <t>Вахтер</t>
  </si>
  <si>
    <t>Робітник площинних споруд</t>
  </si>
  <si>
    <t>ВСЬОГО:</t>
  </si>
  <si>
    <t>Вихователі</t>
  </si>
  <si>
    <t>Асистент вихователя</t>
  </si>
  <si>
    <t>Керівник гуртка</t>
  </si>
  <si>
    <t>Сестра медична з дієтичного харчування</t>
  </si>
  <si>
    <t>Завідувач господарства</t>
  </si>
  <si>
    <t>Діловод</t>
  </si>
  <si>
    <t>Помічник вихователя для дітей до 3-х років</t>
  </si>
  <si>
    <t>Помічник вихователя для дітей від 3-х років</t>
  </si>
  <si>
    <t>Шеф кухар</t>
  </si>
  <si>
    <t>Кухонний робітник</t>
  </si>
  <si>
    <t>Машиніст із прання та ремонту спецодягу</t>
  </si>
  <si>
    <t>Робітник з комплексного обслуговування й ремонту будівель</t>
  </si>
  <si>
    <t>Оператор котельні газової</t>
  </si>
  <si>
    <t>Разом:</t>
  </si>
  <si>
    <t xml:space="preserve"> Штатний розпис</t>
  </si>
  <si>
    <t>Директор</t>
  </si>
  <si>
    <t>Вчитель-дефектолог</t>
  </si>
  <si>
    <t>Вчитель лікувальної фізкультури</t>
  </si>
  <si>
    <t>Головний бухгалтер</t>
  </si>
  <si>
    <t>Заступник головного бухгалтера з загальних питань</t>
  </si>
  <si>
    <t xml:space="preserve">Заступник головного бухгалтера з питань економіки </t>
  </si>
  <si>
    <t>Старший економіст</t>
  </si>
  <si>
    <t>Економіст</t>
  </si>
  <si>
    <t>Старший бухгалтер</t>
  </si>
  <si>
    <t>Бухгалтер-касир 1 категорії</t>
  </si>
  <si>
    <t>Бухгалтер 1 категорії</t>
  </si>
  <si>
    <t>Бухгалтер 2 категорії</t>
  </si>
  <si>
    <t>Кількість 
штатних одиниць</t>
  </si>
  <si>
    <t xml:space="preserve">Інженер-технолог з питань організації харчування в закладах освіти </t>
  </si>
  <si>
    <t>Водій вантажного автомобіля</t>
  </si>
  <si>
    <t>Водій легкового автомобіля</t>
  </si>
  <si>
    <t>Керівник господарчої групи</t>
  </si>
  <si>
    <t xml:space="preserve">Двірник </t>
  </si>
  <si>
    <t>Заступник директора з навчально-виховної роботи</t>
  </si>
  <si>
    <t>Заступник директора з виховної роботи</t>
  </si>
  <si>
    <t>Асистент вчителя</t>
  </si>
  <si>
    <t>Вихователь групи продовженого дня</t>
  </si>
  <si>
    <t>Бібліотекар</t>
  </si>
  <si>
    <t>Лаборант (з експерименту)</t>
  </si>
  <si>
    <t>Сестра медична старша</t>
  </si>
  <si>
    <t>Додаток 6</t>
  </si>
  <si>
    <t>Додаток 3</t>
  </si>
  <si>
    <t>Додаток 1</t>
  </si>
  <si>
    <t>Машиніст із прання та ремонту спецодягу та білизни</t>
  </si>
  <si>
    <t>Технік-оператор з  устаткування</t>
  </si>
  <si>
    <t xml:space="preserve">Сестра медична </t>
  </si>
  <si>
    <t>Сестра медична з дієтхарчування</t>
  </si>
  <si>
    <t xml:space="preserve">Сестра медична старша </t>
  </si>
  <si>
    <t>Електромонтер з ремонту та обслуговування електроустаткування</t>
  </si>
  <si>
    <t>Інженер-електронік</t>
  </si>
  <si>
    <t>Додаток 8</t>
  </si>
  <si>
    <t>Керівник музичний</t>
  </si>
  <si>
    <t>Секретар</t>
  </si>
  <si>
    <t>Сестра медична</t>
  </si>
  <si>
    <t>Старший тренер-викладач</t>
  </si>
  <si>
    <t>Тренер-викладач</t>
  </si>
  <si>
    <t xml:space="preserve">Методист </t>
  </si>
  <si>
    <t>Інструктор-методист</t>
  </si>
  <si>
    <t>Чорноморської спеціальної  школи  Чорноморської міської ради Одеського району Одеської області</t>
  </si>
  <si>
    <t>Штатний розпис</t>
  </si>
  <si>
    <t>Завідувач бібліотекою</t>
  </si>
  <si>
    <t>Інженер з охорони праці</t>
  </si>
  <si>
    <t>Лікар-педіатр</t>
  </si>
  <si>
    <t>Лікар-невролог дитячий</t>
  </si>
  <si>
    <t>Завідувач відділу</t>
  </si>
  <si>
    <t>Художник-оформлювач</t>
  </si>
  <si>
    <t>Заступник директора з навчально-виховної  роботи (для класів з дітьми з тяжкими порушеннями мовлення)</t>
  </si>
  <si>
    <t>Центру професійного розвитку  педагогічних працівників Чорноморської міської ради Одеського району Одеської області</t>
  </si>
  <si>
    <t>Робітник з обслуговування 
сантехнічного обладнання</t>
  </si>
  <si>
    <t>Інженер-програміст</t>
  </si>
  <si>
    <t>Дитячий стадіон "Шкільний" Чорноморської міської ради Одеської області</t>
  </si>
  <si>
    <t>Комплексна дитячо-юнацька спортивна школа Чорноморської міської ради Одеської області</t>
  </si>
  <si>
    <t>Дитячо-юнацька спортивна школа з шахів і шашок Чорноморської міської ради Одеської області</t>
  </si>
  <si>
    <t>Центр позашкільної освіти Чорноморської міської ради Одеського району Одеської області</t>
  </si>
  <si>
    <t>Додаток 5</t>
  </si>
  <si>
    <t>Комунальної установи "Інклюзивно-ресурсний центр"                                             Чорноморської міської ради Одеської області</t>
  </si>
  <si>
    <t xml:space="preserve">                                                Додаток  4</t>
  </si>
  <si>
    <t>Додаток 7</t>
  </si>
  <si>
    <t xml:space="preserve">           </t>
  </si>
  <si>
    <t>Завідувач музею</t>
  </si>
  <si>
    <t>Консультант</t>
  </si>
  <si>
    <t xml:space="preserve">                                                                            до рішення виконавчого комітету</t>
  </si>
  <si>
    <t xml:space="preserve">                                                                   Чорноморської міської ради                                                                                                                                                                                                        </t>
  </si>
  <si>
    <t>Заступник директора з навчально-виховної  роботи (для класів з дітьми з інтелектуальними порушеннями)</t>
  </si>
  <si>
    <t>Вчитель</t>
  </si>
  <si>
    <t>Вихователь ЗДО</t>
  </si>
  <si>
    <t>Додаток 2</t>
  </si>
  <si>
    <t xml:space="preserve">Чорноморської міської ради </t>
  </si>
  <si>
    <t>Чорноморської міської ради</t>
  </si>
  <si>
    <t>Заступник директора з адміністративно-господарської роботи</t>
  </si>
  <si>
    <t xml:space="preserve">до рішення виконавчого комітету 
Чорноморської міської ради </t>
  </si>
  <si>
    <t>ЗДО №2    м.Чорноморська</t>
  </si>
  <si>
    <t>ЗДО №3 м.Чорноморська</t>
  </si>
  <si>
    <t>ЗДО №5   м.Чорноморська</t>
  </si>
  <si>
    <t>ЗДО №6  м.Чорноморська</t>
  </si>
  <si>
    <t>ЗДО №8  м.Чорноморська</t>
  </si>
  <si>
    <t>ЗДО №10 м.Чорноморська</t>
  </si>
  <si>
    <t>ЗДО №11 м.Чорноморська</t>
  </si>
  <si>
    <t>ЗДО №12 м.Чорноморська</t>
  </si>
  <si>
    <t>ЗДО № 14 м.Чорноморська</t>
  </si>
  <si>
    <t>ЗДО №17 м.Чорноморська</t>
  </si>
  <si>
    <t>ЗДО №20 м.Чорноморська</t>
  </si>
  <si>
    <t>ЗДО №21 м.Чорноморська</t>
  </si>
  <si>
    <t>Заступник директора з господарства</t>
  </si>
  <si>
    <t>Головний юрисконсульт</t>
  </si>
  <si>
    <t>Водій шкільного автобуса</t>
  </si>
  <si>
    <t>Сектор з комплексного обслуговування й ремонту обладнання та будівель</t>
  </si>
  <si>
    <t>Слюсар-сантехнік</t>
  </si>
  <si>
    <t>Електрогазозварник</t>
  </si>
  <si>
    <t>Тесляр</t>
  </si>
  <si>
    <t>Столяр</t>
  </si>
  <si>
    <t>до рішення виконавчого комітету                                                                              Чорноморської міської  ради</t>
  </si>
  <si>
    <r>
      <rPr>
        <b/>
        <sz val="10"/>
        <rFont val="Times New Roman"/>
        <family val="1"/>
      </rPr>
      <t xml:space="preserve">Ліцей № 2 </t>
    </r>
    <r>
      <rPr>
        <b/>
        <sz val="9"/>
        <rFont val="Times New Roman"/>
        <family val="1"/>
      </rPr>
      <t xml:space="preserve"> </t>
    </r>
    <r>
      <rPr>
        <b/>
        <sz val="7"/>
        <rFont val="Times New Roman"/>
        <family val="1"/>
      </rPr>
      <t>м.Чорноморська</t>
    </r>
  </si>
  <si>
    <r>
      <rPr>
        <b/>
        <sz val="10"/>
        <rFont val="Times New Roman"/>
        <family val="1"/>
      </rPr>
      <t>Ліцей № 1</t>
    </r>
    <r>
      <rPr>
        <b/>
        <sz val="9"/>
        <rFont val="Times New Roman"/>
        <family val="1"/>
      </rPr>
      <t xml:space="preserve"> </t>
    </r>
    <r>
      <rPr>
        <b/>
        <sz val="7"/>
        <rFont val="Times New Roman"/>
        <family val="1"/>
      </rPr>
      <t>м.Чорноморська</t>
    </r>
  </si>
  <si>
    <r>
      <rPr>
        <b/>
        <sz val="10"/>
        <rFont val="Times New Roman"/>
        <family val="1"/>
      </rPr>
      <t xml:space="preserve">Ліцей № 3 </t>
    </r>
    <r>
      <rPr>
        <b/>
        <sz val="9"/>
        <rFont val="Times New Roman"/>
        <family val="1"/>
      </rPr>
      <t xml:space="preserve"> </t>
    </r>
    <r>
      <rPr>
        <b/>
        <sz val="7"/>
        <rFont val="Times New Roman"/>
        <family val="1"/>
      </rPr>
      <t>м.Чорноморська</t>
    </r>
  </si>
  <si>
    <r>
      <rPr>
        <b/>
        <sz val="10"/>
        <rFont val="Times New Roman"/>
        <family val="1"/>
      </rPr>
      <t xml:space="preserve">Ліцей № 4 </t>
    </r>
    <r>
      <rPr>
        <b/>
        <sz val="9"/>
        <rFont val="Times New Roman"/>
        <family val="1"/>
      </rPr>
      <t xml:space="preserve"> </t>
    </r>
    <r>
      <rPr>
        <b/>
        <sz val="7"/>
        <rFont val="Times New Roman"/>
        <family val="1"/>
      </rPr>
      <t>м.Чорноморська</t>
    </r>
  </si>
  <si>
    <t>Ліцей ім. Т.Шевченка</t>
  </si>
  <si>
    <r>
      <rPr>
        <b/>
        <sz val="10"/>
        <rFont val="Times New Roman"/>
        <family val="1"/>
      </rPr>
      <t xml:space="preserve">Ліцей № 6 </t>
    </r>
    <r>
      <rPr>
        <b/>
        <sz val="9"/>
        <rFont val="Times New Roman"/>
        <family val="1"/>
      </rPr>
      <t xml:space="preserve"> </t>
    </r>
    <r>
      <rPr>
        <b/>
        <sz val="7"/>
        <rFont val="Times New Roman"/>
        <family val="1"/>
      </rPr>
      <t>м.Чорноморська</t>
    </r>
  </si>
  <si>
    <r>
      <rPr>
        <b/>
        <sz val="10"/>
        <rFont val="Times New Roman"/>
        <family val="1"/>
      </rPr>
      <t xml:space="preserve">Ліцей № 7 </t>
    </r>
    <r>
      <rPr>
        <b/>
        <sz val="9"/>
        <rFont val="Times New Roman"/>
        <family val="1"/>
      </rPr>
      <t xml:space="preserve"> </t>
    </r>
    <r>
      <rPr>
        <b/>
        <sz val="7"/>
        <rFont val="Times New Roman"/>
        <family val="1"/>
      </rPr>
      <t>м.Чорноморська</t>
    </r>
  </si>
  <si>
    <r>
      <t xml:space="preserve">Олександрівський ЗЗСО </t>
    </r>
    <r>
      <rPr>
        <b/>
        <sz val="7"/>
        <rFont val="Times New Roman"/>
        <family val="1"/>
      </rPr>
      <t>м.Чорноморська</t>
    </r>
  </si>
  <si>
    <r>
      <t xml:space="preserve">Малодолинський ЗЗСО </t>
    </r>
    <r>
      <rPr>
        <b/>
        <sz val="7"/>
        <rFont val="Times New Roman"/>
        <family val="1"/>
      </rPr>
      <t>м.Чорноморська</t>
    </r>
  </si>
  <si>
    <r>
      <t xml:space="preserve">Бурлачобалківська гімназія </t>
    </r>
    <r>
      <rPr>
        <b/>
        <sz val="7"/>
        <rFont val="Times New Roman"/>
        <family val="1"/>
      </rPr>
      <t>м.Чорноморська</t>
    </r>
  </si>
  <si>
    <t>Разом</t>
  </si>
  <si>
    <t>Інженер з пожежної безпеки</t>
  </si>
  <si>
    <t>Штатний розпис закладів позашкільної освіти, підпорядкованих управлінню освіти Чорноморської міської ради Одеського району Одеської області</t>
  </si>
  <si>
    <t>Штатний розпис закладів дошкільної освіти, підпорядкованих управлінню освіти Чорноморської міської ради Одеського району Одеської області</t>
  </si>
  <si>
    <t>централізованої бухгалтерії управління освіти Чорноморської міської ради Одеського району Одеської області</t>
  </si>
  <si>
    <t xml:space="preserve">                     господарчої групи управління освіти Чорноморської міської ради Одеського району Одеської області</t>
  </si>
  <si>
    <t>Штатний розпис  закладів загальної середньої освіти, підпорядкованих управлінню освіти Чорноморської міської ради Одеського району Одеської області</t>
  </si>
  <si>
    <t>Службовець на складі (комірник)</t>
  </si>
  <si>
    <t>Фахівець з публічних закупівель</t>
  </si>
  <si>
    <t>Провідний інженер з охорони праці</t>
  </si>
  <si>
    <t>Майстер/керівник сектору</t>
  </si>
  <si>
    <t>Лікар-психіатр</t>
  </si>
  <si>
    <t>Логопед</t>
  </si>
  <si>
    <t>Керівник гуртка, секції, студії</t>
  </si>
  <si>
    <t>Cестра медична</t>
  </si>
  <si>
    <t>Інструктор-методист з фізичної культури та спорту</t>
  </si>
  <si>
    <t>В.о. начальника управління освіти</t>
  </si>
  <si>
    <t>Андрій КОВАЛЬОВ</t>
  </si>
  <si>
    <t>В.о. начальника управління освіти                                                        Андрій КОВАЛЬОВ</t>
  </si>
  <si>
    <t>В.о. начальника управління освіти                                     Андрій КОВАЛЬОВ</t>
  </si>
  <si>
    <t>В.о. начальника управління освіти                                              Андрій КОВАЛЬОВ</t>
  </si>
  <si>
    <t>В.о. начальника управління освіти                                 Андрій КОВАЛЬОВ</t>
  </si>
  <si>
    <t>В.о. начальника управління освіти                                        Андрій КОВАЛЬОВ</t>
  </si>
  <si>
    <t xml:space="preserve">           Андрій КОВАЛЬОВ</t>
  </si>
  <si>
    <t xml:space="preserve">                                                             В.о. начальника управління освіти</t>
  </si>
  <si>
    <t>Інженер з технічного нагляду (будівництво)</t>
  </si>
  <si>
    <t>Інженер з проєктно-кошторисної роботи</t>
  </si>
  <si>
    <t>від    05.10.2023  № 289</t>
  </si>
  <si>
    <t xml:space="preserve">                                                                         від    05.10.2023  № 289</t>
  </si>
  <si>
    <t xml:space="preserve"> </t>
  </si>
  <si>
    <t xml:space="preserve">кількість штатних
одиниць </t>
  </si>
  <si>
    <t>педагогічний персонал шкільний підрозділ</t>
  </si>
  <si>
    <t>педагогічний персонал дошкільний підрозділ</t>
  </si>
  <si>
    <t>Вихователь-логопед</t>
  </si>
  <si>
    <t xml:space="preserve">Вихователь </t>
  </si>
  <si>
    <t>технічний і обслуговуючий персонал</t>
  </si>
  <si>
    <t>В.о. начальника управління освіти                                  Андрій КОВЛЬОВ</t>
  </si>
  <si>
    <r>
      <t>від      №</t>
    </r>
    <r>
      <rPr>
        <b/>
        <sz val="11"/>
        <color indexed="10"/>
        <rFont val="Times New Roman"/>
        <family val="1"/>
      </rPr>
      <t xml:space="preserve"> </t>
    </r>
  </si>
  <si>
    <t xml:space="preserve">від                2024  № </t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</si>
</sst>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\$#,##0_);\(\$#,##0\)"/>
    <numFmt numFmtId="187" formatCode="\$#,##0_);[Red]\(\$#,##0\)"/>
    <numFmt numFmtId="188" formatCode="\$#,##0.00_);\(\$#,##0.00\)"/>
    <numFmt numFmtId="189" formatCode="\$#,##0.00_);[Red]\(\$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_(* #,##0_);_(* \(#,##0\);_(* &quot;-&quot;_);_(@_)"/>
    <numFmt numFmtId="194" formatCode="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46">
    <font>
      <sz val="10"/>
      <name val="Arial"/>
      <family val="2"/>
    </font>
    <font>
      <sz val="11"/>
      <name val="Calibri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b/>
      <sz val="9"/>
      <name val="Times New Roman"/>
      <family val="1"/>
    </font>
    <font>
      <sz val="12"/>
      <name val="Courier New CE"/>
      <family val="3"/>
    </font>
    <font>
      <b/>
      <sz val="14"/>
      <name val="Times New Roman"/>
      <family val="1"/>
    </font>
    <font>
      <sz val="11"/>
      <name val="Arial"/>
      <family val="2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1"/>
    </font>
    <font>
      <sz val="11"/>
      <color indexed="9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sz val="9"/>
      <name val="Arial"/>
      <family val="2"/>
    </font>
    <font>
      <i/>
      <sz val="12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6" fillId="7" borderId="1" applyNumberFormat="0" applyAlignment="0" applyProtection="0"/>
    <xf numFmtId="9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17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7" fillId="20" borderId="6" applyNumberFormat="0" applyAlignment="0" applyProtection="0"/>
    <xf numFmtId="0" fontId="19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24" fillId="22" borderId="1" applyNumberFormat="0" applyAlignment="0" applyProtection="0"/>
    <xf numFmtId="0" fontId="1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3" fillId="3" borderId="0" applyNumberFormat="0" applyBorder="0" applyAlignment="0" applyProtection="0"/>
    <xf numFmtId="0" fontId="0" fillId="23" borderId="8" applyNumberFormat="0" applyFont="0" applyAlignment="0" applyProtection="0"/>
    <xf numFmtId="0" fontId="28" fillId="22" borderId="9" applyNumberFormat="0" applyAlignment="0" applyProtection="0"/>
    <xf numFmtId="0" fontId="2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94" fontId="6" fillId="0" borderId="10" xfId="0" applyNumberFormat="1" applyFont="1" applyBorder="1" applyAlignment="1">
      <alignment horizontal="center" vertical="center"/>
    </xf>
    <xf numFmtId="194" fontId="6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/>
    </xf>
    <xf numFmtId="2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0" xfId="0" applyFont="1" applyBorder="1" applyAlignment="1">
      <alignment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14" xfId="0" applyFont="1" applyBorder="1" applyAlignment="1">
      <alignment horizontal="left" vertical="center"/>
    </xf>
    <xf numFmtId="0" fontId="38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right" vertical="center"/>
    </xf>
    <xf numFmtId="0" fontId="8" fillId="0" borderId="0" xfId="0" applyFont="1" applyAlignment="1">
      <alignment wrapText="1"/>
    </xf>
    <xf numFmtId="0" fontId="4" fillId="0" borderId="1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39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37" fillId="0" borderId="0" xfId="0" applyFont="1" applyAlignment="1">
      <alignment vertical="center"/>
    </xf>
    <xf numFmtId="0" fontId="9" fillId="0" borderId="0" xfId="0" applyFont="1" applyAlignment="1">
      <alignment/>
    </xf>
    <xf numFmtId="0" fontId="4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0" fillId="25" borderId="0" xfId="0" applyFill="1" applyAlignment="1">
      <alignment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37" fillId="0" borderId="14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vertic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9" fillId="0" borderId="15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15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tabSelected="1" zoomScale="130" zoomScaleNormal="130" zoomScalePageLayoutView="0" workbookViewId="0" topLeftCell="A1">
      <selection activeCell="C4" sqref="C4:D4"/>
    </sheetView>
  </sheetViews>
  <sheetFormatPr defaultColWidth="6.7109375" defaultRowHeight="12.75"/>
  <cols>
    <col min="1" max="1" width="5.00390625" style="45" bestFit="1" customWidth="1"/>
    <col min="2" max="2" width="55.00390625" style="46" customWidth="1"/>
    <col min="3" max="3" width="15.8515625" style="46" customWidth="1"/>
    <col min="4" max="4" width="17.140625" style="46" customWidth="1"/>
    <col min="5" max="5" width="5.421875" style="46" customWidth="1"/>
    <col min="6" max="6" width="52.7109375" style="46" customWidth="1"/>
    <col min="7" max="7" width="19.7109375" style="46" customWidth="1"/>
    <col min="8" max="16384" width="6.7109375" style="46" customWidth="1"/>
  </cols>
  <sheetData>
    <row r="1" spans="1:7" ht="13.5" customHeight="1">
      <c r="A1" s="32"/>
      <c r="B1" s="5"/>
      <c r="C1" s="137" t="s">
        <v>82</v>
      </c>
      <c r="D1" s="137"/>
      <c r="E1" s="32"/>
      <c r="F1" s="5"/>
      <c r="G1" s="84"/>
    </row>
    <row r="2" spans="1:7" ht="14.25" customHeight="1">
      <c r="A2" s="32"/>
      <c r="B2" s="5"/>
      <c r="C2" s="137" t="s">
        <v>0</v>
      </c>
      <c r="D2" s="137"/>
      <c r="E2" s="32"/>
      <c r="F2" s="5"/>
      <c r="G2" s="84"/>
    </row>
    <row r="3" spans="1:7" ht="15.75" customHeight="1">
      <c r="A3" s="32"/>
      <c r="C3" s="138" t="s">
        <v>127</v>
      </c>
      <c r="D3" s="138"/>
      <c r="E3" s="92"/>
      <c r="F3" s="92"/>
      <c r="G3" s="84"/>
    </row>
    <row r="4" spans="1:7" ht="18" customHeight="1">
      <c r="A4" s="32"/>
      <c r="B4" s="5"/>
      <c r="C4" s="137" t="s">
        <v>200</v>
      </c>
      <c r="D4" s="137"/>
      <c r="E4" s="32"/>
      <c r="F4" s="5"/>
      <c r="G4" s="84"/>
    </row>
    <row r="5" spans="1:7" ht="14.25" customHeight="1">
      <c r="A5" s="32"/>
      <c r="B5" s="5"/>
      <c r="C5" s="5"/>
      <c r="D5" s="32"/>
      <c r="E5" s="32"/>
      <c r="F5" s="5"/>
      <c r="G5" s="32"/>
    </row>
    <row r="6" spans="1:12" ht="14.25" customHeight="1">
      <c r="A6" s="143" t="s">
        <v>99</v>
      </c>
      <c r="B6" s="143"/>
      <c r="C6" s="143"/>
      <c r="D6" s="143"/>
      <c r="E6" s="54"/>
      <c r="F6" s="54"/>
      <c r="G6" s="54"/>
      <c r="H6" s="54"/>
      <c r="I6" s="54"/>
      <c r="J6" s="54"/>
      <c r="K6" s="54"/>
      <c r="L6" s="54"/>
    </row>
    <row r="7" spans="1:12" ht="31.5" customHeight="1">
      <c r="A7" s="140" t="s">
        <v>98</v>
      </c>
      <c r="B7" s="140"/>
      <c r="C7" s="140"/>
      <c r="D7" s="140"/>
      <c r="E7" s="85"/>
      <c r="F7" s="85"/>
      <c r="G7" s="85"/>
      <c r="H7" s="85"/>
      <c r="I7" s="85"/>
      <c r="J7" s="85"/>
      <c r="K7" s="85"/>
      <c r="L7" s="85"/>
    </row>
    <row r="8" spans="1:8" ht="9" customHeight="1">
      <c r="A8" s="47"/>
      <c r="B8" s="47"/>
      <c r="C8" s="47"/>
      <c r="D8" s="47"/>
      <c r="E8" s="47"/>
      <c r="F8" s="47"/>
      <c r="G8" s="47"/>
      <c r="H8" s="88"/>
    </row>
    <row r="9" spans="1:8" s="44" customFormat="1" ht="12" customHeight="1">
      <c r="A9" s="141" t="s">
        <v>1</v>
      </c>
      <c r="B9" s="141" t="s">
        <v>2</v>
      </c>
      <c r="C9" s="135" t="s">
        <v>3</v>
      </c>
      <c r="D9" s="136"/>
      <c r="E9" s="26"/>
      <c r="F9" s="26"/>
      <c r="G9" s="86"/>
      <c r="H9" s="82"/>
    </row>
    <row r="10" spans="1:8" s="44" customFormat="1" ht="24.75" customHeight="1">
      <c r="A10" s="142"/>
      <c r="B10" s="142"/>
      <c r="C10" s="97" t="s">
        <v>4</v>
      </c>
      <c r="D10" s="97" t="s">
        <v>5</v>
      </c>
      <c r="E10" s="87"/>
      <c r="F10" s="87"/>
      <c r="G10" s="86"/>
      <c r="H10" s="82"/>
    </row>
    <row r="11" spans="1:8" ht="15" customHeight="1">
      <c r="A11" s="98">
        <v>1</v>
      </c>
      <c r="B11" s="12" t="s">
        <v>6</v>
      </c>
      <c r="C11" s="98"/>
      <c r="D11" s="98">
        <v>1</v>
      </c>
      <c r="E11" s="47"/>
      <c r="F11" s="73"/>
      <c r="G11" s="47"/>
      <c r="H11" s="88"/>
    </row>
    <row r="12" spans="1:8" ht="30">
      <c r="A12" s="98">
        <v>2</v>
      </c>
      <c r="B12" s="19" t="s">
        <v>106</v>
      </c>
      <c r="C12" s="98"/>
      <c r="D12" s="98">
        <v>2</v>
      </c>
      <c r="E12" s="47"/>
      <c r="F12" s="73"/>
      <c r="G12" s="47"/>
      <c r="H12" s="88"/>
    </row>
    <row r="13" spans="1:8" ht="30">
      <c r="A13" s="98">
        <v>3</v>
      </c>
      <c r="B13" s="19" t="s">
        <v>123</v>
      </c>
      <c r="C13" s="98"/>
      <c r="D13" s="98">
        <v>0.5</v>
      </c>
      <c r="E13" s="47"/>
      <c r="F13" s="73"/>
      <c r="G13" s="47"/>
      <c r="H13" s="88"/>
    </row>
    <row r="14" spans="1:8" ht="15" customHeight="1">
      <c r="A14" s="98">
        <v>4</v>
      </c>
      <c r="B14" s="19" t="s">
        <v>74</v>
      </c>
      <c r="C14" s="98"/>
      <c r="D14" s="98">
        <v>0.5</v>
      </c>
      <c r="E14" s="47"/>
      <c r="F14" s="73"/>
      <c r="G14" s="47"/>
      <c r="H14" s="88"/>
    </row>
    <row r="15" spans="1:8" ht="15" customHeight="1">
      <c r="A15" s="98">
        <v>5</v>
      </c>
      <c r="B15" s="19" t="s">
        <v>7</v>
      </c>
      <c r="C15" s="98"/>
      <c r="D15" s="98">
        <v>1</v>
      </c>
      <c r="E15" s="47"/>
      <c r="F15" s="73"/>
      <c r="G15" s="47"/>
      <c r="H15" s="88"/>
    </row>
    <row r="16" spans="1:8" ht="15" customHeight="1">
      <c r="A16" s="98">
        <v>6</v>
      </c>
      <c r="B16" s="12" t="s">
        <v>8</v>
      </c>
      <c r="C16" s="98"/>
      <c r="D16" s="98">
        <v>1</v>
      </c>
      <c r="E16" s="47"/>
      <c r="F16" s="73"/>
      <c r="G16" s="47"/>
      <c r="H16" s="88"/>
    </row>
    <row r="17" spans="1:8" ht="15" customHeight="1">
      <c r="A17" s="98">
        <v>7</v>
      </c>
      <c r="B17" s="12" t="s">
        <v>9</v>
      </c>
      <c r="C17" s="98"/>
      <c r="D17" s="98">
        <v>1</v>
      </c>
      <c r="E17" s="47"/>
      <c r="F17" s="73"/>
      <c r="G17" s="47"/>
      <c r="H17" s="88"/>
    </row>
    <row r="18" spans="1:8" ht="15" customHeight="1">
      <c r="A18" s="98">
        <v>8</v>
      </c>
      <c r="B18" s="12" t="s">
        <v>10</v>
      </c>
      <c r="C18" s="98"/>
      <c r="D18" s="98">
        <v>1</v>
      </c>
      <c r="E18" s="47"/>
      <c r="F18" s="73"/>
      <c r="G18" s="47"/>
      <c r="H18" s="88"/>
    </row>
    <row r="19" spans="1:8" ht="15" customHeight="1">
      <c r="A19" s="98">
        <v>9</v>
      </c>
      <c r="B19" s="12" t="s">
        <v>11</v>
      </c>
      <c r="C19" s="98">
        <v>4</v>
      </c>
      <c r="D19" s="98">
        <v>4</v>
      </c>
      <c r="E19" s="47"/>
      <c r="F19" s="73"/>
      <c r="G19" s="47"/>
      <c r="H19" s="88"/>
    </row>
    <row r="20" spans="1:8" ht="13.5" customHeight="1">
      <c r="A20" s="98">
        <v>10</v>
      </c>
      <c r="B20" s="12" t="s">
        <v>56</v>
      </c>
      <c r="C20" s="98"/>
      <c r="D20" s="98">
        <v>2</v>
      </c>
      <c r="E20" s="47"/>
      <c r="F20" s="73"/>
      <c r="G20" s="47"/>
      <c r="H20" s="88"/>
    </row>
    <row r="21" spans="1:8" ht="13.5" customHeight="1">
      <c r="A21" s="98">
        <v>11</v>
      </c>
      <c r="B21" s="12" t="s">
        <v>124</v>
      </c>
      <c r="C21" s="98"/>
      <c r="D21" s="98">
        <v>32</v>
      </c>
      <c r="E21" s="47"/>
      <c r="F21" s="73"/>
      <c r="G21" s="47"/>
      <c r="H21" s="88"/>
    </row>
    <row r="22" spans="1:8" ht="14.25" customHeight="1">
      <c r="A22" s="98">
        <v>12</v>
      </c>
      <c r="B22" s="12" t="s">
        <v>12</v>
      </c>
      <c r="C22" s="98"/>
      <c r="D22" s="98">
        <v>9</v>
      </c>
      <c r="E22" s="47"/>
      <c r="F22" s="73"/>
      <c r="G22" s="47"/>
      <c r="H22" s="88"/>
    </row>
    <row r="23" spans="1:8" ht="14.25" customHeight="1">
      <c r="A23" s="98">
        <v>13</v>
      </c>
      <c r="B23" s="12" t="s">
        <v>42</v>
      </c>
      <c r="C23" s="98"/>
      <c r="D23" s="98">
        <v>1</v>
      </c>
      <c r="E23" s="47"/>
      <c r="F23" s="73"/>
      <c r="G23" s="47"/>
      <c r="H23" s="88"/>
    </row>
    <row r="24" spans="1:8" ht="13.5" customHeight="1">
      <c r="A24" s="98">
        <v>14</v>
      </c>
      <c r="B24" s="12" t="s">
        <v>100</v>
      </c>
      <c r="C24" s="98"/>
      <c r="D24" s="98">
        <v>1</v>
      </c>
      <c r="E24" s="47"/>
      <c r="F24" s="73"/>
      <c r="G24" s="47"/>
      <c r="H24" s="88"/>
    </row>
    <row r="25" spans="1:8" ht="12.75" customHeight="1">
      <c r="A25" s="98">
        <v>15</v>
      </c>
      <c r="B25" s="12" t="s">
        <v>14</v>
      </c>
      <c r="C25" s="98">
        <v>0.5</v>
      </c>
      <c r="D25" s="98"/>
      <c r="E25" s="47"/>
      <c r="F25" s="73"/>
      <c r="G25" s="47"/>
      <c r="H25" s="88"/>
    </row>
    <row r="26" spans="1:8" ht="13.5" customHeight="1">
      <c r="A26" s="98">
        <v>16</v>
      </c>
      <c r="B26" s="12" t="s">
        <v>125</v>
      </c>
      <c r="C26" s="98">
        <v>8</v>
      </c>
      <c r="D26" s="98"/>
      <c r="E26" s="47"/>
      <c r="F26" s="73"/>
      <c r="G26" s="47"/>
      <c r="H26" s="88"/>
    </row>
    <row r="27" spans="1:8" ht="13.5" customHeight="1">
      <c r="A27" s="98">
        <v>17</v>
      </c>
      <c r="B27" s="12" t="s">
        <v>41</v>
      </c>
      <c r="C27" s="98">
        <v>2</v>
      </c>
      <c r="D27" s="98"/>
      <c r="E27" s="47"/>
      <c r="F27" s="73"/>
      <c r="G27" s="47"/>
      <c r="H27" s="88"/>
    </row>
    <row r="28" spans="1:8" ht="13.5" customHeight="1">
      <c r="A28" s="98">
        <v>18</v>
      </c>
      <c r="B28" s="12" t="s">
        <v>15</v>
      </c>
      <c r="C28" s="98">
        <v>5</v>
      </c>
      <c r="D28" s="98"/>
      <c r="E28" s="47"/>
      <c r="F28" s="73"/>
      <c r="G28" s="47"/>
      <c r="H28" s="88"/>
    </row>
    <row r="29" spans="1:8" ht="14.25" customHeight="1">
      <c r="A29" s="98">
        <v>19</v>
      </c>
      <c r="B29" s="12" t="s">
        <v>16</v>
      </c>
      <c r="C29" s="98">
        <v>1</v>
      </c>
      <c r="D29" s="98"/>
      <c r="E29" s="47"/>
      <c r="F29" s="73"/>
      <c r="G29" s="47"/>
      <c r="H29" s="88"/>
    </row>
    <row r="30" spans="1:8" ht="13.5" customHeight="1">
      <c r="A30" s="98">
        <v>20</v>
      </c>
      <c r="B30" s="12" t="s">
        <v>17</v>
      </c>
      <c r="C30" s="98"/>
      <c r="D30" s="98">
        <v>1</v>
      </c>
      <c r="E30" s="47"/>
      <c r="F30" s="73"/>
      <c r="G30" s="47"/>
      <c r="H30" s="88"/>
    </row>
    <row r="31" spans="1:8" ht="13.5" customHeight="1">
      <c r="A31" s="98">
        <v>21</v>
      </c>
      <c r="B31" s="12" t="s">
        <v>92</v>
      </c>
      <c r="C31" s="98"/>
      <c r="D31" s="98">
        <v>1</v>
      </c>
      <c r="E31" s="47"/>
      <c r="F31" s="73"/>
      <c r="G31" s="47"/>
      <c r="H31" s="88"/>
    </row>
    <row r="32" spans="1:8" ht="12.75" customHeight="1">
      <c r="A32" s="98">
        <v>22</v>
      </c>
      <c r="B32" s="19" t="s">
        <v>83</v>
      </c>
      <c r="C32" s="98">
        <v>1</v>
      </c>
      <c r="D32" s="98">
        <v>0.5</v>
      </c>
      <c r="E32" s="47"/>
      <c r="F32" s="73"/>
      <c r="G32" s="47"/>
      <c r="H32" s="88"/>
    </row>
    <row r="33" spans="1:8" ht="12.75" customHeight="1">
      <c r="A33" s="98">
        <v>23</v>
      </c>
      <c r="B33" s="12" t="s">
        <v>18</v>
      </c>
      <c r="C33" s="98">
        <v>1</v>
      </c>
      <c r="D33" s="98"/>
      <c r="E33" s="47"/>
      <c r="F33" s="73"/>
      <c r="G33" s="47"/>
      <c r="H33" s="88"/>
    </row>
    <row r="34" spans="1:8" ht="15" customHeight="1">
      <c r="A34" s="98">
        <v>24</v>
      </c>
      <c r="B34" s="19" t="s">
        <v>19</v>
      </c>
      <c r="C34" s="98">
        <v>1</v>
      </c>
      <c r="D34" s="98"/>
      <c r="E34" s="47"/>
      <c r="F34" s="73"/>
      <c r="G34" s="47"/>
      <c r="H34" s="88"/>
    </row>
    <row r="35" spans="1:8" ht="14.25" customHeight="1">
      <c r="A35" s="98">
        <v>25</v>
      </c>
      <c r="B35" s="12" t="s">
        <v>20</v>
      </c>
      <c r="C35" s="98">
        <v>0.5</v>
      </c>
      <c r="D35" s="98">
        <v>1.5</v>
      </c>
      <c r="E35" s="47"/>
      <c r="F35" s="73"/>
      <c r="G35" s="47"/>
      <c r="H35" s="88"/>
    </row>
    <row r="36" spans="1:8" ht="15" customHeight="1">
      <c r="A36" s="98">
        <v>26</v>
      </c>
      <c r="B36" s="19" t="s">
        <v>21</v>
      </c>
      <c r="C36" s="98">
        <v>1</v>
      </c>
      <c r="D36" s="98">
        <v>6.5</v>
      </c>
      <c r="E36" s="47"/>
      <c r="F36" s="73"/>
      <c r="G36" s="47"/>
      <c r="H36" s="88"/>
    </row>
    <row r="37" spans="1:8" ht="14.25" customHeight="1">
      <c r="A37" s="98">
        <v>27</v>
      </c>
      <c r="B37" s="12" t="s">
        <v>22</v>
      </c>
      <c r="C37" s="98">
        <v>2</v>
      </c>
      <c r="D37" s="98">
        <v>1</v>
      </c>
      <c r="E37" s="47"/>
      <c r="F37" s="73"/>
      <c r="G37" s="47"/>
      <c r="H37" s="88"/>
    </row>
    <row r="38" spans="1:8" ht="15" customHeight="1">
      <c r="A38" s="98">
        <v>28</v>
      </c>
      <c r="B38" s="12" t="s">
        <v>23</v>
      </c>
      <c r="C38" s="98"/>
      <c r="D38" s="98">
        <v>1</v>
      </c>
      <c r="E38" s="47"/>
      <c r="F38" s="73"/>
      <c r="G38" s="47"/>
      <c r="H38" s="88"/>
    </row>
    <row r="39" spans="1:8" ht="15" customHeight="1">
      <c r="A39" s="98">
        <v>29</v>
      </c>
      <c r="B39" s="12" t="s">
        <v>24</v>
      </c>
      <c r="C39" s="98">
        <v>2</v>
      </c>
      <c r="D39" s="98"/>
      <c r="E39" s="47"/>
      <c r="F39" s="73"/>
      <c r="G39" s="47"/>
      <c r="H39" s="88"/>
    </row>
    <row r="40" spans="1:8" ht="14.25" customHeight="1">
      <c r="A40" s="98">
        <v>30</v>
      </c>
      <c r="B40" s="12" t="s">
        <v>49</v>
      </c>
      <c r="C40" s="98"/>
      <c r="D40" s="98">
        <v>2</v>
      </c>
      <c r="E40" s="88"/>
      <c r="F40" s="73"/>
      <c r="G40" s="47"/>
      <c r="H40" s="88"/>
    </row>
    <row r="41" spans="1:8" ht="14.25" customHeight="1">
      <c r="A41" s="98">
        <v>31</v>
      </c>
      <c r="B41" s="12" t="s">
        <v>169</v>
      </c>
      <c r="C41" s="98">
        <v>1</v>
      </c>
      <c r="D41" s="98"/>
      <c r="E41" s="88"/>
      <c r="F41" s="73"/>
      <c r="G41" s="47"/>
      <c r="H41" s="88"/>
    </row>
    <row r="42" spans="1:8" ht="14.25" customHeight="1">
      <c r="A42" s="98">
        <v>32</v>
      </c>
      <c r="B42" s="101" t="s">
        <v>101</v>
      </c>
      <c r="C42" s="98"/>
      <c r="D42" s="98">
        <v>1</v>
      </c>
      <c r="E42" s="88"/>
      <c r="F42" s="73"/>
      <c r="G42" s="47"/>
      <c r="H42" s="88"/>
    </row>
    <row r="43" spans="1:8" ht="14.25" customHeight="1">
      <c r="A43" s="98">
        <v>33</v>
      </c>
      <c r="B43" s="12" t="s">
        <v>89</v>
      </c>
      <c r="C43" s="98"/>
      <c r="D43" s="98">
        <v>1</v>
      </c>
      <c r="E43" s="88"/>
      <c r="F43" s="73"/>
      <c r="G43" s="47"/>
      <c r="H43" s="88"/>
    </row>
    <row r="44" spans="1:8" ht="12.75" customHeight="1">
      <c r="A44" s="98">
        <v>34</v>
      </c>
      <c r="B44" s="12" t="s">
        <v>79</v>
      </c>
      <c r="C44" s="98">
        <v>0.5</v>
      </c>
      <c r="D44" s="98"/>
      <c r="E44" s="88"/>
      <c r="F44" s="73"/>
      <c r="G44" s="47"/>
      <c r="H44" s="88"/>
    </row>
    <row r="45" spans="1:8" ht="14.25" customHeight="1">
      <c r="A45" s="98">
        <v>35</v>
      </c>
      <c r="B45" s="12" t="s">
        <v>85</v>
      </c>
      <c r="C45" s="98"/>
      <c r="D45" s="98">
        <v>1</v>
      </c>
      <c r="E45" s="88"/>
      <c r="F45" s="73"/>
      <c r="G45" s="47"/>
      <c r="H45" s="88"/>
    </row>
    <row r="46" spans="1:8" ht="13.5" customHeight="1">
      <c r="A46" s="98">
        <v>36</v>
      </c>
      <c r="B46" s="12" t="s">
        <v>86</v>
      </c>
      <c r="C46" s="98"/>
      <c r="D46" s="98">
        <v>1</v>
      </c>
      <c r="E46" s="88"/>
      <c r="F46" s="73"/>
      <c r="G46" s="47"/>
      <c r="H46" s="88"/>
    </row>
    <row r="47" spans="1:8" ht="14.25" customHeight="1">
      <c r="A47" s="98">
        <v>37</v>
      </c>
      <c r="B47" s="12" t="s">
        <v>102</v>
      </c>
      <c r="C47" s="98">
        <v>0.5</v>
      </c>
      <c r="D47" s="98">
        <v>0.5</v>
      </c>
      <c r="E47" s="88"/>
      <c r="F47" s="73"/>
      <c r="G47" s="47"/>
      <c r="H47" s="88"/>
    </row>
    <row r="48" spans="1:8" ht="13.5" customHeight="1">
      <c r="A48" s="130">
        <v>38</v>
      </c>
      <c r="B48" s="12" t="s">
        <v>103</v>
      </c>
      <c r="C48" s="98"/>
      <c r="D48" s="98">
        <v>0.5</v>
      </c>
      <c r="E48" s="88"/>
      <c r="F48" s="73"/>
      <c r="G48" s="47"/>
      <c r="H48" s="88"/>
    </row>
    <row r="49" spans="1:8" ht="14.25" customHeight="1">
      <c r="A49" s="98">
        <v>39</v>
      </c>
      <c r="B49" s="12" t="s">
        <v>173</v>
      </c>
      <c r="C49" s="98"/>
      <c r="D49" s="98">
        <v>0.5</v>
      </c>
      <c r="E49" s="88"/>
      <c r="F49" s="73"/>
      <c r="G49" s="47"/>
      <c r="H49" s="88"/>
    </row>
    <row r="50" spans="1:8" s="44" customFormat="1" ht="15" customHeight="1">
      <c r="A50" s="10"/>
      <c r="B50" s="96" t="s">
        <v>25</v>
      </c>
      <c r="C50" s="10">
        <f>SUM(C11:C49)</f>
        <v>31</v>
      </c>
      <c r="D50" s="10">
        <f>SUM(D11:D49)</f>
        <v>77</v>
      </c>
      <c r="E50" s="30"/>
      <c r="F50" s="26"/>
      <c r="G50" s="30"/>
      <c r="H50" s="82"/>
    </row>
    <row r="51" spans="1:8" ht="15.75">
      <c r="A51" s="100"/>
      <c r="B51" s="67"/>
      <c r="C51" s="67"/>
      <c r="D51" s="67"/>
      <c r="E51" s="47"/>
      <c r="F51" s="73"/>
      <c r="G51" s="73"/>
      <c r="H51" s="88"/>
    </row>
    <row r="52" spans="1:8" ht="15.75">
      <c r="A52" s="100"/>
      <c r="B52" s="67"/>
      <c r="C52" s="67"/>
      <c r="D52" s="67"/>
      <c r="E52" s="47"/>
      <c r="F52" s="73"/>
      <c r="G52" s="73"/>
      <c r="H52" s="88"/>
    </row>
    <row r="53" spans="1:8" ht="15.75">
      <c r="A53" s="100"/>
      <c r="B53" s="5" t="s">
        <v>178</v>
      </c>
      <c r="C53" s="139" t="s">
        <v>179</v>
      </c>
      <c r="D53" s="139"/>
      <c r="E53" s="47"/>
      <c r="F53" s="73"/>
      <c r="G53" s="73"/>
      <c r="H53" s="88"/>
    </row>
    <row r="54" spans="1:8" ht="15.75">
      <c r="A54" s="100"/>
      <c r="B54" s="67"/>
      <c r="C54" s="67"/>
      <c r="D54" s="67"/>
      <c r="E54" s="47"/>
      <c r="F54" s="73"/>
      <c r="G54" s="73"/>
      <c r="H54" s="88"/>
    </row>
    <row r="55" spans="1:8" ht="15.75">
      <c r="A55" s="32"/>
      <c r="B55" s="5"/>
      <c r="C55" s="5"/>
      <c r="D55" s="5"/>
      <c r="E55" s="47"/>
      <c r="F55" s="73"/>
      <c r="G55" s="73"/>
      <c r="H55" s="88"/>
    </row>
    <row r="56" spans="1:8" ht="15.75">
      <c r="A56" s="32"/>
      <c r="B56" s="5"/>
      <c r="C56" s="5"/>
      <c r="D56" s="5"/>
      <c r="E56" s="88"/>
      <c r="F56" s="88"/>
      <c r="G56" s="88"/>
      <c r="H56" s="88"/>
    </row>
    <row r="57" spans="1:8" ht="15.75">
      <c r="A57" s="32"/>
      <c r="B57" s="5"/>
      <c r="C57" s="5"/>
      <c r="D57" s="5"/>
      <c r="E57" s="88"/>
      <c r="F57" s="88"/>
      <c r="G57" s="88"/>
      <c r="H57" s="88"/>
    </row>
    <row r="58" spans="5:8" ht="15">
      <c r="E58" s="88"/>
      <c r="F58" s="88"/>
      <c r="G58" s="88"/>
      <c r="H58" s="88"/>
    </row>
    <row r="59" spans="5:8" ht="15">
      <c r="E59" s="88"/>
      <c r="F59" s="88"/>
      <c r="G59" s="88"/>
      <c r="H59" s="88"/>
    </row>
    <row r="60" spans="5:8" ht="15">
      <c r="E60" s="88"/>
      <c r="F60" s="88"/>
      <c r="G60" s="88"/>
      <c r="H60" s="88"/>
    </row>
    <row r="61" spans="5:8" ht="15">
      <c r="E61" s="88"/>
      <c r="F61" s="88"/>
      <c r="G61" s="88"/>
      <c r="H61" s="88"/>
    </row>
    <row r="62" spans="5:8" ht="15">
      <c r="E62" s="88"/>
      <c r="F62" s="88"/>
      <c r="G62" s="88"/>
      <c r="H62" s="88"/>
    </row>
    <row r="63" spans="5:8" ht="15">
      <c r="E63" s="88"/>
      <c r="F63" s="88"/>
      <c r="G63" s="88"/>
      <c r="H63" s="88"/>
    </row>
    <row r="64" spans="5:8" ht="15">
      <c r="E64" s="88"/>
      <c r="F64" s="88"/>
      <c r="G64" s="88"/>
      <c r="H64" s="88"/>
    </row>
    <row r="65" spans="5:8" ht="15">
      <c r="E65" s="88"/>
      <c r="F65" s="88"/>
      <c r="G65" s="88"/>
      <c r="H65" s="88"/>
    </row>
    <row r="66" spans="5:8" ht="15">
      <c r="E66" s="88"/>
      <c r="F66" s="88"/>
      <c r="G66" s="88"/>
      <c r="H66" s="88"/>
    </row>
    <row r="67" spans="5:8" ht="15">
      <c r="E67" s="88"/>
      <c r="F67" s="88"/>
      <c r="G67" s="88"/>
      <c r="H67" s="88"/>
    </row>
    <row r="68" spans="5:8" ht="15">
      <c r="E68" s="88"/>
      <c r="F68" s="88"/>
      <c r="G68" s="88"/>
      <c r="H68" s="88"/>
    </row>
    <row r="69" spans="5:8" ht="15">
      <c r="E69" s="88"/>
      <c r="F69" s="88"/>
      <c r="G69" s="88"/>
      <c r="H69" s="88"/>
    </row>
    <row r="70" spans="5:8" ht="15">
      <c r="E70" s="88"/>
      <c r="F70" s="88"/>
      <c r="G70" s="88"/>
      <c r="H70" s="88"/>
    </row>
    <row r="71" spans="5:8" ht="15">
      <c r="E71" s="88"/>
      <c r="F71" s="88"/>
      <c r="G71" s="88"/>
      <c r="H71" s="88"/>
    </row>
    <row r="72" spans="5:8" ht="15">
      <c r="E72" s="88"/>
      <c r="F72" s="88"/>
      <c r="G72" s="88"/>
      <c r="H72" s="88"/>
    </row>
    <row r="73" spans="5:8" ht="15">
      <c r="E73" s="88"/>
      <c r="F73" s="88"/>
      <c r="G73" s="88"/>
      <c r="H73" s="88"/>
    </row>
    <row r="74" spans="5:8" ht="15">
      <c r="E74" s="88"/>
      <c r="F74" s="88"/>
      <c r="G74" s="88"/>
      <c r="H74" s="88"/>
    </row>
    <row r="75" spans="5:8" ht="15">
      <c r="E75" s="88"/>
      <c r="F75" s="88"/>
      <c r="G75" s="88"/>
      <c r="H75" s="88"/>
    </row>
    <row r="76" spans="5:8" ht="15">
      <c r="E76" s="88"/>
      <c r="F76" s="88"/>
      <c r="G76" s="88"/>
      <c r="H76" s="88"/>
    </row>
    <row r="77" spans="5:8" ht="15">
      <c r="E77" s="88"/>
      <c r="F77" s="88"/>
      <c r="G77" s="88"/>
      <c r="H77" s="88"/>
    </row>
    <row r="78" spans="5:8" ht="15">
      <c r="E78" s="88"/>
      <c r="F78" s="88"/>
      <c r="G78" s="88"/>
      <c r="H78" s="88"/>
    </row>
    <row r="79" spans="5:8" ht="15">
      <c r="E79" s="88"/>
      <c r="F79" s="88"/>
      <c r="G79" s="88"/>
      <c r="H79" s="88"/>
    </row>
    <row r="80" spans="5:8" ht="15">
      <c r="E80" s="88"/>
      <c r="F80" s="88"/>
      <c r="G80" s="88"/>
      <c r="H80" s="88"/>
    </row>
    <row r="81" spans="5:8" ht="15">
      <c r="E81" s="88"/>
      <c r="F81" s="88"/>
      <c r="G81" s="88"/>
      <c r="H81" s="88"/>
    </row>
  </sheetData>
  <sheetProtection/>
  <mergeCells count="10">
    <mergeCell ref="C9:D9"/>
    <mergeCell ref="C1:D1"/>
    <mergeCell ref="C2:D2"/>
    <mergeCell ref="C3:D3"/>
    <mergeCell ref="C4:D4"/>
    <mergeCell ref="C53:D53"/>
    <mergeCell ref="A7:D7"/>
    <mergeCell ref="A9:A10"/>
    <mergeCell ref="B9:B10"/>
    <mergeCell ref="A6:D6"/>
  </mergeCells>
  <printOptions horizontalCentered="1"/>
  <pageMargins left="0.5905511811023623" right="0.1968503937007874" top="0.1968503937007874" bottom="0" header="0" footer="0"/>
  <pageSetup fitToWidth="0" fitToHeight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C4" sqref="C4:D4"/>
    </sheetView>
  </sheetViews>
  <sheetFormatPr defaultColWidth="9.140625" defaultRowHeight="12.75"/>
  <cols>
    <col min="2" max="2" width="58.7109375" style="0" customWidth="1"/>
    <col min="3" max="3" width="27.00390625" style="0" customWidth="1"/>
    <col min="4" max="4" width="0.5625" style="0" customWidth="1"/>
  </cols>
  <sheetData>
    <row r="1" spans="1:4" ht="21.75" customHeight="1">
      <c r="A1" s="32"/>
      <c r="B1" s="5"/>
      <c r="C1" s="137" t="s">
        <v>82</v>
      </c>
      <c r="D1" s="137"/>
    </row>
    <row r="2" spans="1:4" ht="19.5" customHeight="1">
      <c r="A2" s="32"/>
      <c r="B2" s="5"/>
      <c r="C2" s="137" t="s">
        <v>0</v>
      </c>
      <c r="D2" s="137"/>
    </row>
    <row r="3" spans="1:4" ht="32.25" customHeight="1">
      <c r="A3" s="32"/>
      <c r="B3" s="46"/>
      <c r="C3" s="138" t="s">
        <v>127</v>
      </c>
      <c r="D3" s="138"/>
    </row>
    <row r="4" spans="1:4" ht="25.5" customHeight="1">
      <c r="A4" s="32"/>
      <c r="B4" s="5"/>
      <c r="C4" s="137" t="s">
        <v>199</v>
      </c>
      <c r="D4" s="137"/>
    </row>
    <row r="5" spans="1:3" ht="15.75">
      <c r="A5" s="32"/>
      <c r="B5" s="5"/>
      <c r="C5" s="32"/>
    </row>
    <row r="6" spans="1:3" ht="15.75">
      <c r="A6" s="143" t="s">
        <v>99</v>
      </c>
      <c r="B6" s="143"/>
      <c r="C6" s="143"/>
    </row>
    <row r="7" spans="1:3" ht="15.75">
      <c r="A7" s="140" t="s">
        <v>98</v>
      </c>
      <c r="B7" s="140"/>
      <c r="C7" s="140"/>
    </row>
    <row r="8" spans="1:3" ht="16.5" thickBot="1">
      <c r="A8" s="47"/>
      <c r="B8" s="47"/>
      <c r="C8" s="47"/>
    </row>
    <row r="9" spans="1:6" ht="12.75">
      <c r="A9" s="141" t="s">
        <v>1</v>
      </c>
      <c r="B9" s="144" t="s">
        <v>2</v>
      </c>
      <c r="C9" s="146" t="s">
        <v>192</v>
      </c>
      <c r="E9" s="135" t="s">
        <v>191</v>
      </c>
      <c r="F9" s="136"/>
    </row>
    <row r="10" spans="1:3" ht="13.5" thickBot="1">
      <c r="A10" s="142"/>
      <c r="B10" s="145"/>
      <c r="C10" s="147"/>
    </row>
    <row r="11" spans="1:3" ht="15">
      <c r="A11" s="98">
        <v>1</v>
      </c>
      <c r="B11" s="12" t="s">
        <v>6</v>
      </c>
      <c r="C11" s="131">
        <v>1</v>
      </c>
    </row>
    <row r="12" spans="1:3" ht="15">
      <c r="A12" s="98"/>
      <c r="B12" s="96" t="s">
        <v>193</v>
      </c>
      <c r="C12" s="131"/>
    </row>
    <row r="13" spans="1:3" ht="30">
      <c r="A13" s="98">
        <v>2</v>
      </c>
      <c r="B13" s="19" t="s">
        <v>106</v>
      </c>
      <c r="C13" s="98">
        <v>2</v>
      </c>
    </row>
    <row r="14" spans="1:3" ht="30">
      <c r="A14" s="98">
        <v>3</v>
      </c>
      <c r="B14" s="19" t="s">
        <v>123</v>
      </c>
      <c r="C14" s="98">
        <v>0.5</v>
      </c>
    </row>
    <row r="15" spans="1:3" ht="15">
      <c r="A15" s="98">
        <v>4</v>
      </c>
      <c r="B15" s="19" t="s">
        <v>74</v>
      </c>
      <c r="C15" s="98">
        <v>0.5</v>
      </c>
    </row>
    <row r="16" spans="1:3" ht="15">
      <c r="A16" s="98">
        <v>5</v>
      </c>
      <c r="B16" s="12" t="s">
        <v>8</v>
      </c>
      <c r="C16" s="98">
        <v>1</v>
      </c>
    </row>
    <row r="17" spans="1:3" ht="15">
      <c r="A17" s="98">
        <v>6</v>
      </c>
      <c r="B17" s="12" t="s">
        <v>9</v>
      </c>
      <c r="C17" s="98">
        <v>1</v>
      </c>
    </row>
    <row r="18" spans="1:3" ht="15">
      <c r="A18" s="98">
        <v>7</v>
      </c>
      <c r="B18" s="12" t="s">
        <v>10</v>
      </c>
      <c r="C18" s="98">
        <v>1</v>
      </c>
    </row>
    <row r="19" spans="1:3" ht="15">
      <c r="A19" s="98">
        <v>8</v>
      </c>
      <c r="B19" s="12" t="s">
        <v>11</v>
      </c>
      <c r="C19" s="98">
        <v>4</v>
      </c>
    </row>
    <row r="20" spans="1:3" ht="15">
      <c r="A20" s="98">
        <v>9</v>
      </c>
      <c r="B20" s="12" t="s">
        <v>56</v>
      </c>
      <c r="C20" s="98">
        <v>2</v>
      </c>
    </row>
    <row r="21" spans="1:3" ht="15">
      <c r="A21" s="98">
        <v>10</v>
      </c>
      <c r="B21" s="12" t="s">
        <v>124</v>
      </c>
      <c r="C21" s="98">
        <v>32</v>
      </c>
    </row>
    <row r="22" spans="1:3" ht="15">
      <c r="A22" s="98">
        <v>11</v>
      </c>
      <c r="B22" s="12" t="s">
        <v>12</v>
      </c>
      <c r="C22" s="98">
        <v>9</v>
      </c>
    </row>
    <row r="23" spans="1:3" ht="15">
      <c r="A23" s="98">
        <v>12</v>
      </c>
      <c r="B23" s="12" t="s">
        <v>42</v>
      </c>
      <c r="C23" s="98">
        <v>1</v>
      </c>
    </row>
    <row r="24" spans="1:3" ht="15">
      <c r="A24" s="98">
        <v>13</v>
      </c>
      <c r="B24" s="12" t="s">
        <v>17</v>
      </c>
      <c r="C24" s="98">
        <v>1</v>
      </c>
    </row>
    <row r="25" spans="1:3" ht="15">
      <c r="A25" s="98"/>
      <c r="B25" s="96" t="s">
        <v>194</v>
      </c>
      <c r="C25" s="98"/>
    </row>
    <row r="26" spans="1:3" ht="15">
      <c r="A26" s="98">
        <v>14</v>
      </c>
      <c r="B26" s="12" t="s">
        <v>14</v>
      </c>
      <c r="C26" s="98">
        <v>0.5</v>
      </c>
    </row>
    <row r="27" spans="1:3" ht="15">
      <c r="A27" s="98">
        <v>15</v>
      </c>
      <c r="B27" s="12" t="s">
        <v>196</v>
      </c>
      <c r="C27" s="98">
        <v>8</v>
      </c>
    </row>
    <row r="28" spans="1:3" ht="15">
      <c r="A28" s="98">
        <v>16</v>
      </c>
      <c r="B28" s="12" t="s">
        <v>195</v>
      </c>
      <c r="C28" s="98">
        <v>4</v>
      </c>
    </row>
    <row r="29" spans="1:3" ht="15">
      <c r="A29" s="98">
        <v>17</v>
      </c>
      <c r="B29" s="12" t="s">
        <v>41</v>
      </c>
      <c r="C29" s="98">
        <v>2</v>
      </c>
    </row>
    <row r="30" spans="1:3" ht="15">
      <c r="A30" s="98">
        <v>18</v>
      </c>
      <c r="B30" s="12" t="s">
        <v>16</v>
      </c>
      <c r="C30" s="98">
        <v>1</v>
      </c>
    </row>
    <row r="31" spans="1:3" ht="15">
      <c r="A31" s="98"/>
      <c r="B31" s="96" t="s">
        <v>197</v>
      </c>
      <c r="C31" s="98"/>
    </row>
    <row r="32" spans="1:3" ht="15">
      <c r="A32" s="98">
        <v>19</v>
      </c>
      <c r="B32" s="19" t="s">
        <v>7</v>
      </c>
      <c r="C32" s="98">
        <v>1</v>
      </c>
    </row>
    <row r="33" spans="1:3" ht="15">
      <c r="A33" s="98">
        <v>20</v>
      </c>
      <c r="B33" s="12" t="s">
        <v>100</v>
      </c>
      <c r="C33" s="132">
        <v>1</v>
      </c>
    </row>
    <row r="34" spans="1:3" ht="15">
      <c r="A34" s="98">
        <v>21</v>
      </c>
      <c r="B34" s="12" t="s">
        <v>92</v>
      </c>
      <c r="C34" s="98">
        <v>1</v>
      </c>
    </row>
    <row r="35" spans="1:3" ht="15">
      <c r="A35" s="98">
        <v>22</v>
      </c>
      <c r="B35" s="12" t="s">
        <v>15</v>
      </c>
      <c r="C35" s="132">
        <v>5</v>
      </c>
    </row>
    <row r="36" spans="1:3" ht="15">
      <c r="A36" s="98">
        <v>23</v>
      </c>
      <c r="B36" s="19" t="s">
        <v>83</v>
      </c>
      <c r="C36" s="98">
        <v>1.5</v>
      </c>
    </row>
    <row r="37" spans="1:3" ht="15">
      <c r="A37" s="98">
        <v>24</v>
      </c>
      <c r="B37" s="12" t="s">
        <v>18</v>
      </c>
      <c r="C37" s="98">
        <v>1</v>
      </c>
    </row>
    <row r="38" spans="1:3" ht="15">
      <c r="A38" s="133">
        <v>25</v>
      </c>
      <c r="B38" s="19" t="s">
        <v>19</v>
      </c>
      <c r="C38" s="98">
        <v>1</v>
      </c>
    </row>
    <row r="39" spans="1:3" ht="15">
      <c r="A39" s="98">
        <v>26</v>
      </c>
      <c r="B39" s="12" t="s">
        <v>20</v>
      </c>
      <c r="C39" s="98">
        <v>2</v>
      </c>
    </row>
    <row r="40" spans="1:3" ht="15">
      <c r="A40" s="98">
        <v>27</v>
      </c>
      <c r="B40" s="19" t="s">
        <v>21</v>
      </c>
      <c r="C40" s="98">
        <v>7.5</v>
      </c>
    </row>
    <row r="41" spans="1:3" ht="15">
      <c r="A41" s="98">
        <v>28</v>
      </c>
      <c r="B41" s="12" t="s">
        <v>22</v>
      </c>
      <c r="C41" s="98">
        <v>3</v>
      </c>
    </row>
    <row r="42" spans="1:3" ht="15">
      <c r="A42" s="98">
        <v>29</v>
      </c>
      <c r="B42" s="12" t="s">
        <v>23</v>
      </c>
      <c r="C42" s="98">
        <v>1</v>
      </c>
    </row>
    <row r="43" spans="1:3" ht="15">
      <c r="A43" s="98">
        <v>30</v>
      </c>
      <c r="B43" s="12" t="s">
        <v>24</v>
      </c>
      <c r="C43" s="98">
        <v>2</v>
      </c>
    </row>
    <row r="44" spans="1:3" ht="15">
      <c r="A44" s="98">
        <v>31</v>
      </c>
      <c r="B44" s="12" t="s">
        <v>49</v>
      </c>
      <c r="C44" s="98">
        <v>2</v>
      </c>
    </row>
    <row r="45" spans="1:3" ht="15">
      <c r="A45" s="98">
        <v>32</v>
      </c>
      <c r="B45" s="12" t="s">
        <v>169</v>
      </c>
      <c r="C45" s="98">
        <v>1</v>
      </c>
    </row>
    <row r="46" spans="1:3" ht="15">
      <c r="A46" s="98">
        <v>33</v>
      </c>
      <c r="B46" s="101" t="s">
        <v>101</v>
      </c>
      <c r="C46" s="98">
        <v>1</v>
      </c>
    </row>
    <row r="47" spans="1:5" ht="15">
      <c r="A47" s="98">
        <v>34</v>
      </c>
      <c r="B47" s="12" t="s">
        <v>89</v>
      </c>
      <c r="C47" s="98">
        <v>1</v>
      </c>
      <c r="E47" s="134"/>
    </row>
    <row r="48" spans="1:3" ht="15">
      <c r="A48" s="98">
        <v>35</v>
      </c>
      <c r="B48" s="12" t="s">
        <v>79</v>
      </c>
      <c r="C48" s="98">
        <v>0.5</v>
      </c>
    </row>
    <row r="49" spans="1:3" ht="15">
      <c r="A49" s="98">
        <v>36</v>
      </c>
      <c r="B49" s="12" t="s">
        <v>85</v>
      </c>
      <c r="C49" s="98">
        <v>1</v>
      </c>
    </row>
    <row r="50" spans="1:3" ht="15">
      <c r="A50" s="98">
        <v>37</v>
      </c>
      <c r="B50" s="12" t="s">
        <v>86</v>
      </c>
      <c r="C50" s="98">
        <v>1</v>
      </c>
    </row>
    <row r="51" spans="1:3" ht="15">
      <c r="A51" s="130">
        <v>38</v>
      </c>
      <c r="B51" s="12" t="s">
        <v>102</v>
      </c>
      <c r="C51" s="98">
        <v>1</v>
      </c>
    </row>
    <row r="52" spans="1:3" ht="15">
      <c r="A52" s="98">
        <v>39</v>
      </c>
      <c r="B52" s="12" t="s">
        <v>103</v>
      </c>
      <c r="C52" s="98">
        <v>0.5</v>
      </c>
    </row>
    <row r="53" spans="1:3" ht="15">
      <c r="A53" s="132">
        <v>40</v>
      </c>
      <c r="B53" s="12" t="s">
        <v>173</v>
      </c>
      <c r="C53" s="98">
        <v>0.5</v>
      </c>
    </row>
    <row r="54" spans="1:3" ht="14.25">
      <c r="A54" s="10"/>
      <c r="B54" s="96" t="s">
        <v>25</v>
      </c>
      <c r="C54" s="10">
        <f>SUM(C11:C53)</f>
        <v>108</v>
      </c>
    </row>
    <row r="55" spans="1:3" ht="15">
      <c r="A55" s="100"/>
      <c r="B55" s="67"/>
      <c r="C55" s="67"/>
    </row>
    <row r="56" spans="1:3" ht="15">
      <c r="A56" s="100"/>
      <c r="B56" s="67"/>
      <c r="C56" s="67"/>
    </row>
    <row r="57" spans="1:3" ht="15.75">
      <c r="A57" s="100"/>
      <c r="B57" s="148" t="s">
        <v>198</v>
      </c>
      <c r="C57" s="148"/>
    </row>
  </sheetData>
  <sheetProtection/>
  <mergeCells count="11">
    <mergeCell ref="A7:C7"/>
    <mergeCell ref="A9:A10"/>
    <mergeCell ref="B9:B10"/>
    <mergeCell ref="E9:F9"/>
    <mergeCell ref="C9:C10"/>
    <mergeCell ref="B57:C57"/>
    <mergeCell ref="C1:D1"/>
    <mergeCell ref="C2:D2"/>
    <mergeCell ref="C3:D3"/>
    <mergeCell ref="C4:D4"/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58"/>
  <sheetViews>
    <sheetView view="pageBreakPreview" zoomScale="60" zoomScaleNormal="115" zoomScalePageLayoutView="0" workbookViewId="0" topLeftCell="A1">
      <selection activeCell="E4" sqref="E4:G4"/>
    </sheetView>
  </sheetViews>
  <sheetFormatPr defaultColWidth="9.140625" defaultRowHeight="12.75"/>
  <cols>
    <col min="1" max="1" width="5.28125" style="3" customWidth="1"/>
    <col min="2" max="2" width="3.421875" style="71" bestFit="1" customWidth="1"/>
    <col min="3" max="3" width="36.00390625" style="3" customWidth="1"/>
    <col min="4" max="4" width="15.140625" style="3" customWidth="1"/>
    <col min="5" max="5" width="13.7109375" style="3" customWidth="1"/>
    <col min="6" max="6" width="14.7109375" style="3" customWidth="1"/>
    <col min="7" max="7" width="15.7109375" style="3" customWidth="1"/>
    <col min="8" max="9" width="9.140625" style="3" customWidth="1"/>
    <col min="10" max="10" width="6.00390625" style="3" customWidth="1"/>
    <col min="11" max="11" width="26.28125" style="3" customWidth="1"/>
    <col min="12" max="16384" width="9.140625" style="3" customWidth="1"/>
  </cols>
  <sheetData>
    <row r="1" spans="2:18" ht="15" customHeight="1">
      <c r="B1" s="32"/>
      <c r="C1" s="5"/>
      <c r="E1" s="92" t="s">
        <v>126</v>
      </c>
      <c r="F1" s="92"/>
      <c r="G1" s="92"/>
      <c r="H1" s="92"/>
      <c r="J1" s="47"/>
      <c r="K1" s="73"/>
      <c r="L1" s="74"/>
      <c r="M1" s="74"/>
      <c r="N1" s="150"/>
      <c r="O1" s="150"/>
      <c r="P1" s="150"/>
      <c r="Q1" s="150"/>
      <c r="R1" s="150"/>
    </row>
    <row r="2" spans="2:18" ht="15" customHeight="1">
      <c r="B2" s="32"/>
      <c r="C2" s="5"/>
      <c r="E2" s="137" t="s">
        <v>0</v>
      </c>
      <c r="F2" s="137"/>
      <c r="G2" s="137"/>
      <c r="H2" s="92"/>
      <c r="J2" s="47"/>
      <c r="K2" s="73"/>
      <c r="L2" s="74"/>
      <c r="M2" s="74"/>
      <c r="N2" s="150"/>
      <c r="O2" s="150"/>
      <c r="P2" s="150"/>
      <c r="Q2" s="150"/>
      <c r="R2" s="150"/>
    </row>
    <row r="3" spans="2:18" ht="12" customHeight="1">
      <c r="B3" s="32"/>
      <c r="C3" s="5"/>
      <c r="E3" s="138" t="s">
        <v>128</v>
      </c>
      <c r="F3" s="138"/>
      <c r="G3" s="138"/>
      <c r="H3" s="103"/>
      <c r="J3" s="47"/>
      <c r="K3" s="73"/>
      <c r="L3" s="74"/>
      <c r="M3" s="74"/>
      <c r="N3" s="150"/>
      <c r="O3" s="150"/>
      <c r="P3" s="150"/>
      <c r="Q3" s="150"/>
      <c r="R3" s="150"/>
    </row>
    <row r="4" spans="2:18" ht="20.25" customHeight="1">
      <c r="B4" s="32"/>
      <c r="C4" s="5"/>
      <c r="E4" s="137" t="s">
        <v>189</v>
      </c>
      <c r="F4" s="137"/>
      <c r="G4" s="137"/>
      <c r="H4" s="92"/>
      <c r="J4" s="47"/>
      <c r="K4" s="73"/>
      <c r="L4" s="74"/>
      <c r="M4" s="74"/>
      <c r="N4" s="150"/>
      <c r="O4" s="150"/>
      <c r="P4" s="150"/>
      <c r="Q4" s="150"/>
      <c r="R4" s="150"/>
    </row>
    <row r="5" spans="2:18" ht="12" customHeight="1">
      <c r="B5" s="32"/>
      <c r="C5" s="5"/>
      <c r="D5" s="32"/>
      <c r="E5" s="32"/>
      <c r="F5" s="5"/>
      <c r="G5" s="5"/>
      <c r="H5" s="5"/>
      <c r="J5" s="47"/>
      <c r="K5" s="73"/>
      <c r="L5" s="47"/>
      <c r="M5" s="47"/>
      <c r="N5" s="47"/>
      <c r="O5" s="47"/>
      <c r="P5" s="73"/>
      <c r="Q5" s="73"/>
      <c r="R5" s="73"/>
    </row>
    <row r="6" spans="2:18" s="44" customFormat="1" ht="30.75" customHeight="1">
      <c r="B6" s="158" t="s">
        <v>164</v>
      </c>
      <c r="C6" s="158"/>
      <c r="D6" s="158"/>
      <c r="E6" s="158"/>
      <c r="F6" s="158"/>
      <c r="G6" s="158"/>
      <c r="H6" s="54"/>
      <c r="J6" s="79"/>
      <c r="K6" s="79"/>
      <c r="L6" s="79"/>
      <c r="M6" s="79"/>
      <c r="N6" s="79"/>
      <c r="O6" s="79"/>
      <c r="P6" s="79"/>
      <c r="Q6" s="79"/>
      <c r="R6" s="26"/>
    </row>
    <row r="7" spans="2:18" s="44" customFormat="1" ht="12.75" customHeight="1">
      <c r="B7" s="72"/>
      <c r="C7" s="72"/>
      <c r="D7" s="72"/>
      <c r="E7" s="72"/>
      <c r="F7" s="72"/>
      <c r="G7" s="54"/>
      <c r="H7" s="54"/>
      <c r="J7" s="75"/>
      <c r="K7" s="75"/>
      <c r="L7" s="75"/>
      <c r="M7" s="75"/>
      <c r="N7" s="75"/>
      <c r="O7" s="75"/>
      <c r="P7" s="75"/>
      <c r="Q7" s="75"/>
      <c r="R7" s="26"/>
    </row>
    <row r="8" spans="2:18" ht="14.25" customHeight="1">
      <c r="B8" s="154" t="s">
        <v>1</v>
      </c>
      <c r="C8" s="154" t="s">
        <v>2</v>
      </c>
      <c r="D8" s="155" t="s">
        <v>3</v>
      </c>
      <c r="E8" s="156"/>
      <c r="F8" s="156"/>
      <c r="G8" s="157"/>
      <c r="H8" s="5"/>
      <c r="J8" s="26"/>
      <c r="K8" s="80"/>
      <c r="L8" s="153"/>
      <c r="M8" s="153"/>
      <c r="N8" s="153"/>
      <c r="O8" s="153"/>
      <c r="P8" s="153"/>
      <c r="Q8" s="153"/>
      <c r="R8" s="153"/>
    </row>
    <row r="9" spans="2:18" s="70" customFormat="1" ht="95.25" customHeight="1">
      <c r="B9" s="154"/>
      <c r="C9" s="154"/>
      <c r="D9" s="97" t="s">
        <v>113</v>
      </c>
      <c r="E9" s="97" t="s">
        <v>110</v>
      </c>
      <c r="F9" s="97" t="s">
        <v>111</v>
      </c>
      <c r="G9" s="97" t="s">
        <v>112</v>
      </c>
      <c r="J9" s="26"/>
      <c r="K9" s="80"/>
      <c r="L9" s="76"/>
      <c r="M9" s="77"/>
      <c r="N9" s="77"/>
      <c r="O9" s="78"/>
      <c r="P9" s="76"/>
      <c r="Q9" s="76"/>
      <c r="R9" s="76"/>
    </row>
    <row r="10" spans="2:18" ht="15" customHeight="1">
      <c r="B10" s="98">
        <v>1</v>
      </c>
      <c r="C10" s="12" t="s">
        <v>6</v>
      </c>
      <c r="D10" s="98">
        <v>1</v>
      </c>
      <c r="E10" s="98">
        <v>1</v>
      </c>
      <c r="F10" s="98">
        <v>1</v>
      </c>
      <c r="G10" s="98">
        <v>1</v>
      </c>
      <c r="J10" s="47"/>
      <c r="K10" s="73"/>
      <c r="L10" s="47"/>
      <c r="M10" s="47"/>
      <c r="N10" s="47"/>
      <c r="O10" s="47"/>
      <c r="P10" s="47"/>
      <c r="Q10" s="73"/>
      <c r="R10" s="47"/>
    </row>
    <row r="11" spans="2:18" ht="14.25" customHeight="1">
      <c r="B11" s="98">
        <f>B10+1</f>
        <v>2</v>
      </c>
      <c r="C11" s="12" t="s">
        <v>26</v>
      </c>
      <c r="D11" s="98"/>
      <c r="E11" s="98">
        <v>1</v>
      </c>
      <c r="F11" s="98"/>
      <c r="G11" s="98"/>
      <c r="J11" s="47"/>
      <c r="K11" s="73"/>
      <c r="L11" s="47"/>
      <c r="M11" s="47"/>
      <c r="N11" s="47"/>
      <c r="O11" s="47"/>
      <c r="P11" s="47"/>
      <c r="Q11" s="73"/>
      <c r="R11" s="47"/>
    </row>
    <row r="12" spans="2:18" ht="27" customHeight="1">
      <c r="B12" s="98">
        <f>B11+1</f>
        <v>3</v>
      </c>
      <c r="C12" s="19" t="s">
        <v>73</v>
      </c>
      <c r="D12" s="98">
        <v>3</v>
      </c>
      <c r="E12" s="98"/>
      <c r="F12" s="98">
        <v>1</v>
      </c>
      <c r="G12" s="98"/>
      <c r="J12" s="47"/>
      <c r="K12" s="73"/>
      <c r="L12" s="47"/>
      <c r="M12" s="47"/>
      <c r="N12" s="47"/>
      <c r="O12" s="47"/>
      <c r="P12" s="47"/>
      <c r="Q12" s="73"/>
      <c r="R12" s="47"/>
    </row>
    <row r="13" spans="2:18" ht="13.5" customHeight="1">
      <c r="B13" s="98">
        <f>B12+1</f>
        <v>4</v>
      </c>
      <c r="C13" s="12" t="s">
        <v>27</v>
      </c>
      <c r="D13" s="98"/>
      <c r="E13" s="98">
        <v>1</v>
      </c>
      <c r="F13" s="98"/>
      <c r="G13" s="98"/>
      <c r="J13" s="47"/>
      <c r="K13" s="73"/>
      <c r="L13" s="47"/>
      <c r="M13" s="47"/>
      <c r="N13" s="47"/>
      <c r="O13" s="47"/>
      <c r="P13" s="47"/>
      <c r="Q13" s="73"/>
      <c r="R13" s="47"/>
    </row>
    <row r="14" spans="2:18" ht="12.75" customHeight="1">
      <c r="B14" s="98">
        <v>5</v>
      </c>
      <c r="C14" s="19" t="s">
        <v>96</v>
      </c>
      <c r="D14" s="98">
        <v>4</v>
      </c>
      <c r="E14" s="98">
        <v>1</v>
      </c>
      <c r="F14" s="98"/>
      <c r="G14" s="98"/>
      <c r="J14" s="47"/>
      <c r="K14" s="73"/>
      <c r="L14" s="47"/>
      <c r="M14" s="47"/>
      <c r="N14" s="47"/>
      <c r="O14" s="47"/>
      <c r="P14" s="47"/>
      <c r="Q14" s="73"/>
      <c r="R14" s="47"/>
    </row>
    <row r="15" spans="2:18" ht="13.5" customHeight="1">
      <c r="B15" s="98">
        <v>6</v>
      </c>
      <c r="C15" s="19" t="s">
        <v>97</v>
      </c>
      <c r="D15" s="98"/>
      <c r="E15" s="129">
        <v>1</v>
      </c>
      <c r="F15" s="98">
        <v>3</v>
      </c>
      <c r="G15" s="98">
        <v>1</v>
      </c>
      <c r="J15" s="47"/>
      <c r="K15" s="73"/>
      <c r="L15" s="47"/>
      <c r="M15" s="47"/>
      <c r="N15" s="47"/>
      <c r="O15" s="47"/>
      <c r="P15" s="47"/>
      <c r="Q15" s="73"/>
      <c r="R15" s="47"/>
    </row>
    <row r="16" spans="2:18" ht="27" customHeight="1">
      <c r="B16" s="98">
        <v>7</v>
      </c>
      <c r="C16" s="19" t="s">
        <v>129</v>
      </c>
      <c r="D16" s="98">
        <v>1</v>
      </c>
      <c r="E16" s="98"/>
      <c r="F16" s="98"/>
      <c r="G16" s="98"/>
      <c r="J16" s="47"/>
      <c r="K16" s="73"/>
      <c r="L16" s="47"/>
      <c r="M16" s="47"/>
      <c r="N16" s="47"/>
      <c r="O16" s="47"/>
      <c r="P16" s="47"/>
      <c r="Q16" s="73"/>
      <c r="R16" s="47"/>
    </row>
    <row r="17" spans="2:18" ht="14.25" customHeight="1">
      <c r="B17" s="98">
        <v>8</v>
      </c>
      <c r="C17" s="12" t="s">
        <v>44</v>
      </c>
      <c r="D17" s="98">
        <v>0.5</v>
      </c>
      <c r="E17" s="98">
        <v>1</v>
      </c>
      <c r="F17" s="98">
        <v>1</v>
      </c>
      <c r="G17" s="98"/>
      <c r="J17" s="47"/>
      <c r="K17" s="73"/>
      <c r="L17" s="47"/>
      <c r="M17" s="47"/>
      <c r="N17" s="47"/>
      <c r="O17" s="47"/>
      <c r="P17" s="47"/>
      <c r="Q17" s="73"/>
      <c r="R17" s="47"/>
    </row>
    <row r="18" spans="2:18" ht="14.25" customHeight="1">
      <c r="B18" s="98">
        <v>9</v>
      </c>
      <c r="C18" s="12" t="s">
        <v>92</v>
      </c>
      <c r="D18" s="98">
        <v>1</v>
      </c>
      <c r="E18" s="98"/>
      <c r="F18" s="98">
        <v>1</v>
      </c>
      <c r="G18" s="98"/>
      <c r="J18" s="47"/>
      <c r="K18" s="73"/>
      <c r="L18" s="47"/>
      <c r="M18" s="47"/>
      <c r="N18" s="47"/>
      <c r="O18" s="47"/>
      <c r="P18" s="47"/>
      <c r="Q18" s="73"/>
      <c r="R18" s="47"/>
    </row>
    <row r="19" spans="2:18" ht="13.5" customHeight="1">
      <c r="B19" s="98">
        <v>10</v>
      </c>
      <c r="C19" s="12" t="s">
        <v>32</v>
      </c>
      <c r="D19" s="98">
        <v>2.5</v>
      </c>
      <c r="E19" s="98"/>
      <c r="F19" s="98"/>
      <c r="G19" s="98"/>
      <c r="J19" s="47"/>
      <c r="K19" s="73"/>
      <c r="L19" s="47"/>
      <c r="M19" s="47"/>
      <c r="N19" s="47"/>
      <c r="O19" s="47"/>
      <c r="P19" s="47"/>
      <c r="Q19" s="73"/>
      <c r="R19" s="47"/>
    </row>
    <row r="20" spans="2:18" ht="14.25" customHeight="1">
      <c r="B20" s="98">
        <v>11</v>
      </c>
      <c r="C20" s="12" t="s">
        <v>33</v>
      </c>
      <c r="D20" s="98">
        <v>2.5</v>
      </c>
      <c r="E20" s="98"/>
      <c r="F20" s="98">
        <v>2</v>
      </c>
      <c r="G20" s="98"/>
      <c r="J20" s="47"/>
      <c r="K20" s="73"/>
      <c r="L20" s="47"/>
      <c r="M20" s="47"/>
      <c r="N20" s="47"/>
      <c r="O20" s="47"/>
      <c r="P20" s="47"/>
      <c r="Q20" s="73"/>
      <c r="R20" s="47"/>
    </row>
    <row r="21" spans="2:18" ht="13.5" customHeight="1">
      <c r="B21" s="98">
        <v>12</v>
      </c>
      <c r="C21" s="12" t="s">
        <v>104</v>
      </c>
      <c r="D21" s="98">
        <v>4</v>
      </c>
      <c r="E21" s="98"/>
      <c r="F21" s="98"/>
      <c r="G21" s="98"/>
      <c r="J21" s="47"/>
      <c r="K21" s="73"/>
      <c r="L21" s="47"/>
      <c r="M21" s="47"/>
      <c r="N21" s="47"/>
      <c r="O21" s="47"/>
      <c r="P21" s="47"/>
      <c r="Q21" s="73"/>
      <c r="R21" s="47"/>
    </row>
    <row r="22" spans="2:18" ht="14.25" customHeight="1">
      <c r="B22" s="98">
        <v>13</v>
      </c>
      <c r="C22" s="12" t="s">
        <v>35</v>
      </c>
      <c r="D22" s="98">
        <v>1</v>
      </c>
      <c r="E22" s="98"/>
      <c r="F22" s="98"/>
      <c r="G22" s="98"/>
      <c r="J22" s="47"/>
      <c r="K22" s="73"/>
      <c r="L22" s="47"/>
      <c r="M22" s="47"/>
      <c r="N22" s="47"/>
      <c r="O22" s="47"/>
      <c r="P22" s="47"/>
      <c r="Q22" s="73"/>
      <c r="R22" s="47"/>
    </row>
    <row r="23" spans="2:18" ht="13.5" customHeight="1">
      <c r="B23" s="98">
        <v>14</v>
      </c>
      <c r="C23" s="12" t="s">
        <v>29</v>
      </c>
      <c r="D23" s="98">
        <v>2</v>
      </c>
      <c r="E23" s="98"/>
      <c r="F23" s="98"/>
      <c r="G23" s="98"/>
      <c r="J23" s="47"/>
      <c r="K23" s="73"/>
      <c r="L23" s="47"/>
      <c r="M23" s="47"/>
      <c r="N23" s="47"/>
      <c r="O23" s="47"/>
      <c r="P23" s="47"/>
      <c r="Q23" s="73"/>
      <c r="R23" s="47"/>
    </row>
    <row r="24" spans="2:18" ht="14.25" customHeight="1">
      <c r="B24" s="98">
        <v>15</v>
      </c>
      <c r="C24" s="12" t="s">
        <v>34</v>
      </c>
      <c r="D24" s="98">
        <v>2</v>
      </c>
      <c r="E24" s="98"/>
      <c r="F24" s="98"/>
      <c r="G24" s="98"/>
      <c r="J24" s="47"/>
      <c r="K24" s="73"/>
      <c r="L24" s="47"/>
      <c r="M24" s="47"/>
      <c r="N24" s="47"/>
      <c r="O24" s="47"/>
      <c r="P24" s="47"/>
      <c r="Q24" s="73"/>
      <c r="R24" s="47"/>
    </row>
    <row r="25" spans="2:18" ht="13.5" customHeight="1">
      <c r="B25" s="98">
        <v>16</v>
      </c>
      <c r="C25" s="12" t="s">
        <v>36</v>
      </c>
      <c r="D25" s="98"/>
      <c r="E25" s="98">
        <v>1</v>
      </c>
      <c r="F25" s="98">
        <v>1</v>
      </c>
      <c r="G25" s="98"/>
      <c r="J25" s="47"/>
      <c r="K25" s="73"/>
      <c r="L25" s="47"/>
      <c r="M25" s="47"/>
      <c r="N25" s="47"/>
      <c r="O25" s="47"/>
      <c r="P25" s="47"/>
      <c r="Q25" s="73"/>
      <c r="R25" s="47"/>
    </row>
    <row r="26" spans="2:18" ht="13.5" customHeight="1">
      <c r="B26" s="98">
        <v>17</v>
      </c>
      <c r="C26" s="12" t="s">
        <v>93</v>
      </c>
      <c r="D26" s="98"/>
      <c r="E26" s="98"/>
      <c r="F26" s="98">
        <v>1</v>
      </c>
      <c r="G26" s="98"/>
      <c r="J26" s="47"/>
      <c r="K26" s="73"/>
      <c r="L26" s="47"/>
      <c r="M26" s="47"/>
      <c r="N26" s="47"/>
      <c r="O26" s="47"/>
      <c r="P26" s="47"/>
      <c r="Q26" s="73"/>
      <c r="R26" s="47"/>
    </row>
    <row r="27" spans="2:18" ht="13.5" customHeight="1">
      <c r="B27" s="98">
        <v>18</v>
      </c>
      <c r="C27" s="12" t="s">
        <v>9</v>
      </c>
      <c r="D27" s="98">
        <v>1</v>
      </c>
      <c r="E27" s="98"/>
      <c r="F27" s="98"/>
      <c r="G27" s="98"/>
      <c r="J27" s="47"/>
      <c r="K27" s="73"/>
      <c r="L27" s="47"/>
      <c r="M27" s="47"/>
      <c r="N27" s="47"/>
      <c r="O27" s="47"/>
      <c r="P27" s="47"/>
      <c r="Q27" s="73"/>
      <c r="R27" s="47"/>
    </row>
    <row r="28" spans="2:18" ht="14.25" customHeight="1">
      <c r="B28" s="98">
        <v>19</v>
      </c>
      <c r="C28" s="12" t="s">
        <v>105</v>
      </c>
      <c r="D28" s="98">
        <v>1</v>
      </c>
      <c r="E28" s="98"/>
      <c r="F28" s="98"/>
      <c r="G28" s="98"/>
      <c r="J28" s="47"/>
      <c r="K28" s="73"/>
      <c r="L28" s="47"/>
      <c r="M28" s="47"/>
      <c r="N28" s="47"/>
      <c r="O28" s="47"/>
      <c r="P28" s="47"/>
      <c r="Q28" s="73"/>
      <c r="R28" s="47"/>
    </row>
    <row r="29" spans="2:18" ht="13.5" customHeight="1">
      <c r="B29" s="98">
        <v>20</v>
      </c>
      <c r="C29" s="12" t="s">
        <v>119</v>
      </c>
      <c r="D29" s="100">
        <v>0.5</v>
      </c>
      <c r="E29" s="99"/>
      <c r="F29" s="99"/>
      <c r="G29" s="99"/>
      <c r="J29" s="47"/>
      <c r="K29" s="73"/>
      <c r="L29" s="47"/>
      <c r="M29" s="47"/>
      <c r="N29" s="47"/>
      <c r="O29" s="47"/>
      <c r="P29" s="47"/>
      <c r="Q29" s="73"/>
      <c r="R29" s="47"/>
    </row>
    <row r="30" spans="2:18" ht="13.5" customHeight="1">
      <c r="B30" s="98">
        <v>21</v>
      </c>
      <c r="C30" s="12" t="s">
        <v>30</v>
      </c>
      <c r="D30" s="98">
        <v>1.5</v>
      </c>
      <c r="E30" s="98"/>
      <c r="F30" s="98"/>
      <c r="G30" s="98"/>
      <c r="J30" s="47"/>
      <c r="K30" s="73"/>
      <c r="L30" s="47"/>
      <c r="M30" s="47"/>
      <c r="N30" s="47"/>
      <c r="O30" s="47"/>
      <c r="P30" s="47"/>
      <c r="Q30" s="73"/>
      <c r="R30" s="47"/>
    </row>
    <row r="31" spans="2:18" ht="15" customHeight="1">
      <c r="B31" s="98">
        <v>22</v>
      </c>
      <c r="C31" s="12" t="s">
        <v>31</v>
      </c>
      <c r="D31" s="98">
        <v>0.5</v>
      </c>
      <c r="E31" s="98"/>
      <c r="F31" s="98"/>
      <c r="G31" s="98"/>
      <c r="J31" s="47"/>
      <c r="K31" s="73"/>
      <c r="L31" s="47"/>
      <c r="M31" s="47"/>
      <c r="N31" s="47"/>
      <c r="O31" s="47"/>
      <c r="P31" s="47"/>
      <c r="Q31" s="73"/>
      <c r="R31" s="47"/>
    </row>
    <row r="32" spans="2:18" ht="13.5" customHeight="1">
      <c r="B32" s="98">
        <v>23</v>
      </c>
      <c r="C32" s="12" t="s">
        <v>94</v>
      </c>
      <c r="D32" s="98"/>
      <c r="E32" s="98"/>
      <c r="F32" s="98">
        <v>4</v>
      </c>
      <c r="G32" s="98">
        <v>1</v>
      </c>
      <c r="J32" s="47"/>
      <c r="K32" s="73"/>
      <c r="L32" s="47"/>
      <c r="M32" s="47"/>
      <c r="N32" s="47"/>
      <c r="O32" s="47"/>
      <c r="P32" s="47"/>
      <c r="Q32" s="73"/>
      <c r="R32" s="47"/>
    </row>
    <row r="33" spans="2:18" ht="13.5" customHeight="1">
      <c r="B33" s="98">
        <v>24</v>
      </c>
      <c r="C33" s="12" t="s">
        <v>95</v>
      </c>
      <c r="D33" s="98"/>
      <c r="E33" s="98"/>
      <c r="F33" s="98">
        <v>17.5</v>
      </c>
      <c r="G33" s="98">
        <v>7</v>
      </c>
      <c r="J33" s="47"/>
      <c r="K33" s="73"/>
      <c r="L33" s="47"/>
      <c r="M33" s="47"/>
      <c r="N33" s="47"/>
      <c r="O33" s="47"/>
      <c r="P33" s="47"/>
      <c r="Q33" s="73"/>
      <c r="R33" s="47"/>
    </row>
    <row r="34" spans="2:18" ht="14.25" customHeight="1">
      <c r="B34" s="98">
        <f>B33+1</f>
        <v>25</v>
      </c>
      <c r="C34" s="12" t="s">
        <v>42</v>
      </c>
      <c r="D34" s="98">
        <v>56</v>
      </c>
      <c r="E34" s="98">
        <v>4</v>
      </c>
      <c r="F34" s="98"/>
      <c r="G34" s="98"/>
      <c r="J34" s="47"/>
      <c r="K34" s="73"/>
      <c r="L34" s="47"/>
      <c r="M34" s="47"/>
      <c r="N34" s="47"/>
      <c r="O34" s="47"/>
      <c r="P34" s="47"/>
      <c r="Q34" s="73"/>
      <c r="R34" s="47"/>
    </row>
    <row r="35" spans="2:18" ht="14.25" customHeight="1">
      <c r="B35" s="98">
        <v>26</v>
      </c>
      <c r="C35" s="102" t="s">
        <v>84</v>
      </c>
      <c r="D35" s="98"/>
      <c r="E35" s="98">
        <v>1</v>
      </c>
      <c r="F35" s="98"/>
      <c r="G35" s="98"/>
      <c r="J35" s="47"/>
      <c r="K35" s="73"/>
      <c r="L35" s="47"/>
      <c r="M35" s="47"/>
      <c r="N35" s="47"/>
      <c r="O35" s="47"/>
      <c r="P35" s="47"/>
      <c r="Q35" s="73"/>
      <c r="R35" s="47"/>
    </row>
    <row r="36" spans="2:18" ht="14.25" customHeight="1">
      <c r="B36" s="98">
        <f>B35+1</f>
        <v>27</v>
      </c>
      <c r="C36" s="12" t="s">
        <v>22</v>
      </c>
      <c r="D36" s="98">
        <v>2.5</v>
      </c>
      <c r="E36" s="98">
        <v>4</v>
      </c>
      <c r="F36" s="98">
        <v>2</v>
      </c>
      <c r="G36" s="98"/>
      <c r="J36" s="47"/>
      <c r="K36" s="73"/>
      <c r="L36" s="47"/>
      <c r="M36" s="47"/>
      <c r="N36" s="47"/>
      <c r="O36" s="47"/>
      <c r="P36" s="47"/>
      <c r="Q36" s="73"/>
      <c r="R36" s="47"/>
    </row>
    <row r="37" spans="2:18" ht="13.5" customHeight="1">
      <c r="B37" s="98">
        <v>28</v>
      </c>
      <c r="C37" s="12" t="s">
        <v>20</v>
      </c>
      <c r="D37" s="98">
        <v>0.75</v>
      </c>
      <c r="E37" s="98">
        <v>2</v>
      </c>
      <c r="F37" s="98">
        <v>0.75</v>
      </c>
      <c r="G37" s="98"/>
      <c r="J37" s="47"/>
      <c r="K37" s="73"/>
      <c r="L37" s="47"/>
      <c r="M37" s="47"/>
      <c r="N37" s="47"/>
      <c r="O37" s="47"/>
      <c r="P37" s="47"/>
      <c r="Q37" s="73"/>
      <c r="R37" s="47"/>
    </row>
    <row r="38" spans="2:18" ht="14.25" customHeight="1">
      <c r="B38" s="98">
        <v>29</v>
      </c>
      <c r="C38" s="12" t="s">
        <v>37</v>
      </c>
      <c r="D38" s="98"/>
      <c r="E38" s="98"/>
      <c r="F38" s="98">
        <v>2</v>
      </c>
      <c r="G38" s="98"/>
      <c r="J38" s="47"/>
      <c r="K38" s="73"/>
      <c r="L38" s="47"/>
      <c r="M38" s="47"/>
      <c r="N38" s="47"/>
      <c r="O38" s="47"/>
      <c r="P38" s="47"/>
      <c r="Q38" s="73"/>
      <c r="R38" s="47"/>
    </row>
    <row r="39" spans="2:18" ht="27" customHeight="1">
      <c r="B39" s="98">
        <v>30</v>
      </c>
      <c r="C39" s="19" t="s">
        <v>51</v>
      </c>
      <c r="D39" s="98">
        <v>1</v>
      </c>
      <c r="E39" s="98">
        <v>1</v>
      </c>
      <c r="F39" s="98">
        <v>2</v>
      </c>
      <c r="G39" s="98"/>
      <c r="J39" s="47"/>
      <c r="K39" s="73"/>
      <c r="L39" s="47"/>
      <c r="M39" s="47"/>
      <c r="N39" s="47"/>
      <c r="O39" s="47"/>
      <c r="P39" s="47"/>
      <c r="Q39" s="73"/>
      <c r="R39" s="47"/>
    </row>
    <row r="40" spans="2:18" ht="15" customHeight="1">
      <c r="B40" s="98">
        <v>31</v>
      </c>
      <c r="C40" s="12" t="s">
        <v>38</v>
      </c>
      <c r="D40" s="98"/>
      <c r="E40" s="98">
        <v>3</v>
      </c>
      <c r="F40" s="98"/>
      <c r="G40" s="98"/>
      <c r="J40" s="47"/>
      <c r="K40" s="73"/>
      <c r="L40" s="47"/>
      <c r="M40" s="47"/>
      <c r="N40" s="47"/>
      <c r="O40" s="47"/>
      <c r="P40" s="47"/>
      <c r="Q40" s="73"/>
      <c r="R40" s="47"/>
    </row>
    <row r="41" spans="2:18" ht="27" customHeight="1">
      <c r="B41" s="98">
        <f>B40+1</f>
        <v>32</v>
      </c>
      <c r="C41" s="19" t="s">
        <v>108</v>
      </c>
      <c r="D41" s="98"/>
      <c r="E41" s="98">
        <v>1</v>
      </c>
      <c r="F41" s="98"/>
      <c r="G41" s="98"/>
      <c r="J41" s="47"/>
      <c r="K41" s="73"/>
      <c r="L41" s="47"/>
      <c r="M41" s="47"/>
      <c r="N41" s="47"/>
      <c r="O41" s="47"/>
      <c r="P41" s="47"/>
      <c r="Q41" s="73"/>
      <c r="R41" s="47"/>
    </row>
    <row r="42" spans="2:18" ht="27" customHeight="1">
      <c r="B42" s="98">
        <v>33</v>
      </c>
      <c r="C42" s="19" t="s">
        <v>21</v>
      </c>
      <c r="D42" s="98">
        <v>3.25</v>
      </c>
      <c r="E42" s="98">
        <v>1</v>
      </c>
      <c r="F42" s="98">
        <v>2.25</v>
      </c>
      <c r="G42" s="98">
        <v>0.5</v>
      </c>
      <c r="J42" s="47"/>
      <c r="K42" s="73"/>
      <c r="L42" s="47"/>
      <c r="M42" s="47"/>
      <c r="N42" s="47"/>
      <c r="O42" s="47"/>
      <c r="P42" s="47"/>
      <c r="Q42" s="73"/>
      <c r="R42" s="47"/>
    </row>
    <row r="43" spans="2:18" ht="12.75" customHeight="1">
      <c r="B43" s="12">
        <v>34</v>
      </c>
      <c r="C43" s="12" t="s">
        <v>101</v>
      </c>
      <c r="D43" s="98">
        <v>1</v>
      </c>
      <c r="E43" s="12"/>
      <c r="F43" s="12"/>
      <c r="G43" s="12"/>
      <c r="J43" s="47"/>
      <c r="K43" s="73"/>
      <c r="L43" s="47"/>
      <c r="M43" s="47"/>
      <c r="N43" s="47"/>
      <c r="O43" s="47"/>
      <c r="P43" s="47"/>
      <c r="Q43" s="73"/>
      <c r="R43" s="47"/>
    </row>
    <row r="44" spans="2:18" s="44" customFormat="1" ht="13.5" customHeight="1">
      <c r="B44" s="10"/>
      <c r="C44" s="96" t="s">
        <v>39</v>
      </c>
      <c r="D44" s="10">
        <f>SUM(D10:D43)</f>
        <v>93.5</v>
      </c>
      <c r="E44" s="10">
        <f>SUM(E10:E42)</f>
        <v>24</v>
      </c>
      <c r="F44" s="10">
        <f>SUM(F10:F42)</f>
        <v>41.5</v>
      </c>
      <c r="G44" s="10">
        <f>SUM(G10:G42)</f>
        <v>10.5</v>
      </c>
      <c r="J44" s="30"/>
      <c r="K44" s="26"/>
      <c r="L44" s="30"/>
      <c r="M44" s="30"/>
      <c r="N44" s="30"/>
      <c r="O44" s="30"/>
      <c r="P44" s="30"/>
      <c r="Q44" s="26"/>
      <c r="R44" s="30"/>
    </row>
    <row r="45" spans="2:18" s="44" customFormat="1" ht="15.75">
      <c r="B45" s="8"/>
      <c r="C45" s="54"/>
      <c r="D45" s="54"/>
      <c r="E45" s="54"/>
      <c r="F45" s="8"/>
      <c r="G45" s="54"/>
      <c r="H45" s="54"/>
      <c r="J45" s="30"/>
      <c r="K45" s="26"/>
      <c r="L45" s="26"/>
      <c r="M45" s="26"/>
      <c r="N45" s="26"/>
      <c r="O45" s="26"/>
      <c r="P45" s="30"/>
      <c r="Q45" s="26"/>
      <c r="R45" s="26"/>
    </row>
    <row r="46" spans="2:18" s="44" customFormat="1" ht="15.75">
      <c r="B46" s="8"/>
      <c r="C46" s="54"/>
      <c r="D46" s="54"/>
      <c r="E46" s="54"/>
      <c r="F46" s="8"/>
      <c r="G46" s="54"/>
      <c r="H46" s="54"/>
      <c r="J46" s="30"/>
      <c r="K46" s="26"/>
      <c r="L46" s="26"/>
      <c r="M46" s="26"/>
      <c r="N46" s="26"/>
      <c r="O46" s="26"/>
      <c r="P46" s="30"/>
      <c r="Q46" s="26"/>
      <c r="R46" s="26"/>
    </row>
    <row r="47" spans="2:18" ht="15.75">
      <c r="B47" s="148" t="s">
        <v>184</v>
      </c>
      <c r="C47" s="148"/>
      <c r="D47" s="148"/>
      <c r="E47" s="148"/>
      <c r="F47" s="148"/>
      <c r="G47" s="5"/>
      <c r="H47" s="5"/>
      <c r="J47" s="149"/>
      <c r="K47" s="149"/>
      <c r="L47" s="149"/>
      <c r="M47" s="149"/>
      <c r="N47" s="149"/>
      <c r="O47" s="149"/>
      <c r="P47" s="149"/>
      <c r="Q47" s="73"/>
      <c r="R47" s="73"/>
    </row>
    <row r="48" spans="2:8" ht="15.75">
      <c r="B48" s="32"/>
      <c r="C48" s="5"/>
      <c r="D48" s="5"/>
      <c r="E48" s="5"/>
      <c r="F48" s="5"/>
      <c r="G48" s="5"/>
      <c r="H48" s="5"/>
    </row>
    <row r="49" spans="2:8" ht="15.75">
      <c r="B49" s="47"/>
      <c r="C49" s="73"/>
      <c r="D49" s="74"/>
      <c r="E49" s="150"/>
      <c r="F49" s="150"/>
      <c r="G49" s="150"/>
      <c r="H49" s="74"/>
    </row>
    <row r="50" spans="2:8" ht="15.75">
      <c r="B50" s="47"/>
      <c r="C50" s="73"/>
      <c r="D50" s="74"/>
      <c r="E50" s="150"/>
      <c r="F50" s="150"/>
      <c r="G50" s="150"/>
      <c r="H50" s="74"/>
    </row>
    <row r="51" spans="2:8" ht="15.75">
      <c r="B51" s="47"/>
      <c r="C51" s="73"/>
      <c r="D51" s="74"/>
      <c r="E51" s="150"/>
      <c r="F51" s="150"/>
      <c r="G51" s="150"/>
      <c r="H51" s="74"/>
    </row>
    <row r="52" spans="2:8" ht="15.75">
      <c r="B52" s="47"/>
      <c r="C52" s="73"/>
      <c r="D52" s="74"/>
      <c r="E52" s="150"/>
      <c r="F52" s="150"/>
      <c r="G52" s="150"/>
      <c r="H52" s="74"/>
    </row>
    <row r="53" spans="2:8" ht="15.75">
      <c r="B53" s="47"/>
      <c r="C53" s="73"/>
      <c r="D53" s="47"/>
      <c r="E53" s="47"/>
      <c r="F53" s="73"/>
      <c r="G53" s="73"/>
      <c r="H53" s="74"/>
    </row>
    <row r="54" spans="2:8" ht="15.75">
      <c r="B54" s="47"/>
      <c r="C54" s="73"/>
      <c r="D54" s="73"/>
      <c r="E54" s="73"/>
      <c r="F54" s="73"/>
      <c r="G54" s="73"/>
      <c r="H54" s="74"/>
    </row>
    <row r="55" spans="2:8" ht="18.75">
      <c r="B55" s="151"/>
      <c r="C55" s="151"/>
      <c r="D55" s="151"/>
      <c r="E55" s="151"/>
      <c r="F55" s="151"/>
      <c r="G55" s="26"/>
      <c r="H55" s="74"/>
    </row>
    <row r="56" spans="2:8" ht="18.75">
      <c r="B56" s="75"/>
      <c r="C56" s="75"/>
      <c r="D56" s="75"/>
      <c r="E56" s="75"/>
      <c r="F56" s="75"/>
      <c r="G56" s="26"/>
      <c r="H56" s="74"/>
    </row>
    <row r="57" spans="2:8" ht="15">
      <c r="B57" s="152"/>
      <c r="C57" s="153"/>
      <c r="D57" s="153"/>
      <c r="E57" s="153"/>
      <c r="F57" s="153"/>
      <c r="G57" s="153"/>
      <c r="H57" s="74"/>
    </row>
    <row r="58" spans="2:8" ht="15">
      <c r="B58" s="152"/>
      <c r="C58" s="153"/>
      <c r="D58" s="76"/>
      <c r="E58" s="78"/>
      <c r="F58" s="76"/>
      <c r="G58" s="76"/>
      <c r="H58" s="74"/>
    </row>
    <row r="59" spans="2:8" ht="15.75">
      <c r="B59" s="47"/>
      <c r="C59" s="73"/>
      <c r="D59" s="47"/>
      <c r="E59" s="47"/>
      <c r="F59" s="47"/>
      <c r="G59" s="47"/>
      <c r="H59" s="74"/>
    </row>
    <row r="60" spans="2:8" ht="15.75">
      <c r="B60" s="47"/>
      <c r="C60" s="73"/>
      <c r="D60" s="47"/>
      <c r="E60" s="47"/>
      <c r="F60" s="47"/>
      <c r="G60" s="47"/>
      <c r="H60" s="74"/>
    </row>
    <row r="61" spans="2:8" ht="15.75">
      <c r="B61" s="47"/>
      <c r="C61" s="73"/>
      <c r="D61" s="47"/>
      <c r="E61" s="47"/>
      <c r="F61" s="47"/>
      <c r="G61" s="47"/>
      <c r="H61" s="74"/>
    </row>
    <row r="62" spans="2:8" ht="15.75">
      <c r="B62" s="47"/>
      <c r="C62" s="73"/>
      <c r="D62" s="47"/>
      <c r="E62" s="47"/>
      <c r="F62" s="47"/>
      <c r="G62" s="47"/>
      <c r="H62" s="74"/>
    </row>
    <row r="63" spans="2:8" ht="15.75">
      <c r="B63" s="47"/>
      <c r="C63" s="73"/>
      <c r="D63" s="47"/>
      <c r="E63" s="47"/>
      <c r="F63" s="47"/>
      <c r="G63" s="47"/>
      <c r="H63" s="74"/>
    </row>
    <row r="64" spans="2:8" ht="15.75">
      <c r="B64" s="47"/>
      <c r="C64" s="73"/>
      <c r="D64" s="47"/>
      <c r="E64" s="47"/>
      <c r="F64" s="47"/>
      <c r="G64" s="47"/>
      <c r="H64" s="74"/>
    </row>
    <row r="65" spans="2:8" ht="15.75">
      <c r="B65" s="47"/>
      <c r="C65" s="73"/>
      <c r="D65" s="47"/>
      <c r="E65" s="47"/>
      <c r="F65" s="47"/>
      <c r="G65" s="47"/>
      <c r="H65" s="74"/>
    </row>
    <row r="66" spans="2:8" ht="15.75">
      <c r="B66" s="47"/>
      <c r="C66" s="73"/>
      <c r="D66" s="47"/>
      <c r="E66" s="47"/>
      <c r="F66" s="47"/>
      <c r="G66" s="47"/>
      <c r="H66" s="74"/>
    </row>
    <row r="67" spans="2:8" ht="15.75">
      <c r="B67" s="47"/>
      <c r="C67" s="73"/>
      <c r="D67" s="47"/>
      <c r="E67" s="47"/>
      <c r="F67" s="47"/>
      <c r="G67" s="47"/>
      <c r="H67" s="74"/>
    </row>
    <row r="68" spans="2:8" ht="15.75">
      <c r="B68" s="47"/>
      <c r="C68" s="73"/>
      <c r="D68" s="47"/>
      <c r="E68" s="47"/>
      <c r="F68" s="47"/>
      <c r="G68" s="47"/>
      <c r="H68" s="74"/>
    </row>
    <row r="69" spans="2:8" ht="15.75">
      <c r="B69" s="47"/>
      <c r="C69" s="73"/>
      <c r="D69" s="47"/>
      <c r="E69" s="47"/>
      <c r="F69" s="47"/>
      <c r="G69" s="47"/>
      <c r="H69" s="74"/>
    </row>
    <row r="70" spans="2:8" ht="15.75">
      <c r="B70" s="47"/>
      <c r="C70" s="73"/>
      <c r="D70" s="47"/>
      <c r="E70" s="47"/>
      <c r="F70" s="47"/>
      <c r="G70" s="47"/>
      <c r="H70" s="74"/>
    </row>
    <row r="71" spans="2:8" ht="15.75">
      <c r="B71" s="47"/>
      <c r="C71" s="73"/>
      <c r="D71" s="47"/>
      <c r="E71" s="47"/>
      <c r="F71" s="47"/>
      <c r="G71" s="47"/>
      <c r="H71" s="74"/>
    </row>
    <row r="72" spans="2:8" ht="15.75">
      <c r="B72" s="47"/>
      <c r="C72" s="73"/>
      <c r="D72" s="47"/>
      <c r="E72" s="47"/>
      <c r="F72" s="47"/>
      <c r="G72" s="47"/>
      <c r="H72" s="74"/>
    </row>
    <row r="73" spans="2:8" ht="15.75">
      <c r="B73" s="47"/>
      <c r="C73" s="73"/>
      <c r="D73" s="47"/>
      <c r="E73" s="47"/>
      <c r="F73" s="47"/>
      <c r="G73" s="47"/>
      <c r="H73" s="74"/>
    </row>
    <row r="74" spans="2:8" ht="15.75">
      <c r="B74" s="47"/>
      <c r="C74" s="73"/>
      <c r="D74" s="47"/>
      <c r="E74" s="47"/>
      <c r="F74" s="47"/>
      <c r="G74" s="47"/>
      <c r="H74" s="74"/>
    </row>
    <row r="75" spans="2:8" ht="15.75">
      <c r="B75" s="47"/>
      <c r="C75" s="73"/>
      <c r="D75" s="47"/>
      <c r="E75" s="47"/>
      <c r="F75" s="47"/>
      <c r="G75" s="47"/>
      <c r="H75" s="74"/>
    </row>
    <row r="76" spans="2:8" ht="15.75">
      <c r="B76" s="47"/>
      <c r="C76" s="73"/>
      <c r="D76" s="47"/>
      <c r="E76" s="47"/>
      <c r="F76" s="47"/>
      <c r="G76" s="47"/>
      <c r="H76" s="74"/>
    </row>
    <row r="77" spans="2:8" ht="15.75">
      <c r="B77" s="47"/>
      <c r="C77" s="73"/>
      <c r="D77" s="47"/>
      <c r="E77" s="47"/>
      <c r="F77" s="47"/>
      <c r="G77" s="47"/>
      <c r="H77" s="74"/>
    </row>
    <row r="78" spans="2:8" ht="15.75">
      <c r="B78" s="47"/>
      <c r="C78" s="73"/>
      <c r="D78" s="47"/>
      <c r="E78" s="47"/>
      <c r="F78" s="47"/>
      <c r="G78" s="47"/>
      <c r="H78" s="74"/>
    </row>
    <row r="79" spans="2:8" ht="15.75">
      <c r="B79" s="47"/>
      <c r="C79" s="73"/>
      <c r="D79" s="47"/>
      <c r="E79" s="47"/>
      <c r="F79" s="47"/>
      <c r="G79" s="47"/>
      <c r="H79" s="74"/>
    </row>
    <row r="80" spans="2:8" ht="15.75">
      <c r="B80" s="47"/>
      <c r="C80" s="73"/>
      <c r="D80" s="47"/>
      <c r="E80" s="47"/>
      <c r="F80" s="47"/>
      <c r="G80" s="47"/>
      <c r="H80" s="74"/>
    </row>
    <row r="81" spans="2:8" ht="15.75">
      <c r="B81" s="47"/>
      <c r="C81" s="73"/>
      <c r="D81" s="47"/>
      <c r="E81" s="47"/>
      <c r="F81" s="47"/>
      <c r="G81" s="47"/>
      <c r="H81" s="74"/>
    </row>
    <row r="82" spans="2:8" ht="15.75">
      <c r="B82" s="47"/>
      <c r="C82" s="73"/>
      <c r="D82" s="47"/>
      <c r="E82" s="47"/>
      <c r="F82" s="47"/>
      <c r="G82" s="47"/>
      <c r="H82" s="74"/>
    </row>
    <row r="83" spans="2:8" ht="15.75">
      <c r="B83" s="47"/>
      <c r="C83" s="73"/>
      <c r="D83" s="47"/>
      <c r="E83" s="47"/>
      <c r="F83" s="47"/>
      <c r="G83" s="47"/>
      <c r="H83" s="74"/>
    </row>
    <row r="84" spans="2:8" ht="15.75">
      <c r="B84" s="47"/>
      <c r="C84" s="73"/>
      <c r="D84" s="47"/>
      <c r="E84" s="47"/>
      <c r="F84" s="47"/>
      <c r="G84" s="47"/>
      <c r="H84" s="74"/>
    </row>
    <row r="85" spans="2:8" ht="15.75">
      <c r="B85" s="47"/>
      <c r="C85" s="73"/>
      <c r="D85" s="47"/>
      <c r="E85" s="47"/>
      <c r="F85" s="47"/>
      <c r="G85" s="47"/>
      <c r="H85" s="74"/>
    </row>
    <row r="86" spans="2:8" ht="15.75">
      <c r="B86" s="47"/>
      <c r="C86" s="73"/>
      <c r="D86" s="47"/>
      <c r="E86" s="47"/>
      <c r="F86" s="47"/>
      <c r="G86" s="47"/>
      <c r="H86" s="74"/>
    </row>
    <row r="87" spans="2:8" ht="15.75">
      <c r="B87" s="47"/>
      <c r="C87" s="73"/>
      <c r="D87" s="47"/>
      <c r="E87" s="47"/>
      <c r="F87" s="47"/>
      <c r="G87" s="47"/>
      <c r="H87" s="74"/>
    </row>
    <row r="88" spans="2:8" ht="15.75">
      <c r="B88" s="47"/>
      <c r="C88" s="73"/>
      <c r="D88" s="47"/>
      <c r="E88" s="47"/>
      <c r="F88" s="47"/>
      <c r="G88" s="47"/>
      <c r="H88" s="74"/>
    </row>
    <row r="89" spans="2:8" ht="15.75">
      <c r="B89" s="47"/>
      <c r="C89" s="73"/>
      <c r="D89" s="47"/>
      <c r="E89" s="47"/>
      <c r="F89" s="47"/>
      <c r="G89" s="47"/>
      <c r="H89" s="74"/>
    </row>
    <row r="90" spans="2:8" ht="15.75">
      <c r="B90" s="47"/>
      <c r="C90" s="73"/>
      <c r="D90" s="47"/>
      <c r="E90" s="47"/>
      <c r="F90" s="47"/>
      <c r="G90" s="47"/>
      <c r="H90" s="74"/>
    </row>
    <row r="91" spans="2:8" ht="15.75">
      <c r="B91" s="47"/>
      <c r="C91" s="73"/>
      <c r="D91" s="47"/>
      <c r="E91" s="47"/>
      <c r="F91" s="47"/>
      <c r="G91" s="47"/>
      <c r="H91" s="74"/>
    </row>
    <row r="92" spans="2:8" ht="15.75">
      <c r="B92" s="30"/>
      <c r="C92" s="26"/>
      <c r="D92" s="30"/>
      <c r="E92" s="30"/>
      <c r="F92" s="30"/>
      <c r="G92" s="30"/>
      <c r="H92" s="74"/>
    </row>
    <row r="93" spans="2:8" ht="15.75">
      <c r="B93" s="30"/>
      <c r="C93" s="26"/>
      <c r="D93" s="26"/>
      <c r="E93" s="26"/>
      <c r="F93" s="30"/>
      <c r="G93" s="26"/>
      <c r="H93" s="74"/>
    </row>
    <row r="94" spans="2:8" ht="15.75">
      <c r="B94" s="47"/>
      <c r="C94" s="73"/>
      <c r="D94" s="73"/>
      <c r="E94" s="73"/>
      <c r="F94" s="73"/>
      <c r="G94" s="73"/>
      <c r="H94" s="74"/>
    </row>
    <row r="95" spans="2:8" ht="15.75">
      <c r="B95" s="149"/>
      <c r="C95" s="149"/>
      <c r="D95" s="149"/>
      <c r="E95" s="149"/>
      <c r="F95" s="149"/>
      <c r="G95" s="73"/>
      <c r="H95" s="74"/>
    </row>
    <row r="96" spans="2:8" ht="15">
      <c r="B96" s="81"/>
      <c r="C96" s="74"/>
      <c r="D96" s="74"/>
      <c r="E96" s="74"/>
      <c r="F96" s="74"/>
      <c r="G96" s="74"/>
      <c r="H96" s="74"/>
    </row>
    <row r="97" spans="2:8" ht="15">
      <c r="B97" s="81"/>
      <c r="C97" s="74"/>
      <c r="D97" s="74"/>
      <c r="E97" s="74"/>
      <c r="F97" s="74"/>
      <c r="G97" s="74"/>
      <c r="H97" s="74"/>
    </row>
    <row r="98" spans="2:8" ht="15.75">
      <c r="B98" s="74"/>
      <c r="C98" s="47"/>
      <c r="D98" s="73"/>
      <c r="E98" s="150"/>
      <c r="F98" s="150"/>
      <c r="G98" s="150"/>
      <c r="H98" s="150"/>
    </row>
    <row r="99" spans="2:8" ht="15.75">
      <c r="B99" s="74"/>
      <c r="C99" s="47"/>
      <c r="D99" s="73"/>
      <c r="E99" s="150"/>
      <c r="F99" s="150"/>
      <c r="G99" s="150"/>
      <c r="H99" s="150"/>
    </row>
    <row r="100" spans="2:8" ht="15.75">
      <c r="B100" s="74"/>
      <c r="C100" s="47"/>
      <c r="D100" s="73"/>
      <c r="E100" s="150"/>
      <c r="F100" s="150"/>
      <c r="G100" s="150"/>
      <c r="H100" s="150"/>
    </row>
    <row r="101" spans="2:8" ht="15.75">
      <c r="B101" s="74"/>
      <c r="C101" s="47"/>
      <c r="D101" s="73"/>
      <c r="E101" s="150"/>
      <c r="F101" s="150"/>
      <c r="G101" s="150"/>
      <c r="H101" s="150"/>
    </row>
    <row r="102" spans="2:8" ht="15.75">
      <c r="B102" s="74"/>
      <c r="C102" s="47"/>
      <c r="D102" s="73"/>
      <c r="E102" s="47"/>
      <c r="F102" s="47"/>
      <c r="G102" s="73"/>
      <c r="H102" s="73"/>
    </row>
    <row r="103" spans="2:8" ht="15.75">
      <c r="B103" s="74"/>
      <c r="C103" s="47"/>
      <c r="D103" s="73"/>
      <c r="E103" s="73"/>
      <c r="F103" s="73"/>
      <c r="G103" s="73"/>
      <c r="H103" s="73"/>
    </row>
    <row r="104" spans="2:8" ht="18.75">
      <c r="B104" s="82"/>
      <c r="C104" s="151"/>
      <c r="D104" s="151"/>
      <c r="E104" s="151"/>
      <c r="F104" s="151"/>
      <c r="G104" s="151"/>
      <c r="H104" s="26"/>
    </row>
    <row r="105" spans="2:8" ht="18.75">
      <c r="B105" s="82"/>
      <c r="C105" s="75"/>
      <c r="D105" s="75"/>
      <c r="E105" s="75"/>
      <c r="F105" s="75"/>
      <c r="G105" s="75"/>
      <c r="H105" s="26"/>
    </row>
    <row r="106" spans="2:8" ht="15">
      <c r="B106" s="74"/>
      <c r="C106" s="152"/>
      <c r="D106" s="153"/>
      <c r="E106" s="153"/>
      <c r="F106" s="153"/>
      <c r="G106" s="153"/>
      <c r="H106" s="153"/>
    </row>
    <row r="107" spans="2:8" ht="15.75">
      <c r="B107" s="83"/>
      <c r="C107" s="152"/>
      <c r="D107" s="153"/>
      <c r="E107" s="77"/>
      <c r="F107" s="78"/>
      <c r="G107" s="76"/>
      <c r="H107" s="76"/>
    </row>
    <row r="108" spans="2:8" ht="15.75">
      <c r="B108" s="74"/>
      <c r="C108" s="47"/>
      <c r="D108" s="73"/>
      <c r="E108" s="47"/>
      <c r="F108" s="47"/>
      <c r="G108" s="73"/>
      <c r="H108" s="47"/>
    </row>
    <row r="109" spans="2:8" ht="15.75">
      <c r="B109" s="74"/>
      <c r="C109" s="47"/>
      <c r="D109" s="73"/>
      <c r="E109" s="47"/>
      <c r="F109" s="47"/>
      <c r="G109" s="73"/>
      <c r="H109" s="47"/>
    </row>
    <row r="110" spans="2:8" ht="15.75">
      <c r="B110" s="74"/>
      <c r="C110" s="47"/>
      <c r="D110" s="73"/>
      <c r="E110" s="47"/>
      <c r="F110" s="47"/>
      <c r="G110" s="73"/>
      <c r="H110" s="47"/>
    </row>
    <row r="111" spans="2:8" ht="15.75">
      <c r="B111" s="74"/>
      <c r="C111" s="47"/>
      <c r="D111" s="73"/>
      <c r="E111" s="47"/>
      <c r="F111" s="47"/>
      <c r="G111" s="73"/>
      <c r="H111" s="47"/>
    </row>
    <row r="112" spans="2:8" ht="15.75">
      <c r="B112" s="74"/>
      <c r="C112" s="47"/>
      <c r="D112" s="73"/>
      <c r="E112" s="47"/>
      <c r="F112" s="47"/>
      <c r="G112" s="73"/>
      <c r="H112" s="47"/>
    </row>
    <row r="113" spans="2:8" ht="15.75">
      <c r="B113" s="74"/>
      <c r="C113" s="47"/>
      <c r="D113" s="73"/>
      <c r="E113" s="47"/>
      <c r="F113" s="47"/>
      <c r="G113" s="73"/>
      <c r="H113" s="47"/>
    </row>
    <row r="114" spans="2:8" ht="15.75">
      <c r="B114" s="74"/>
      <c r="C114" s="47"/>
      <c r="D114" s="73"/>
      <c r="E114" s="47"/>
      <c r="F114" s="47"/>
      <c r="G114" s="73"/>
      <c r="H114" s="47"/>
    </row>
    <row r="115" spans="2:8" ht="15.75">
      <c r="B115" s="74"/>
      <c r="C115" s="47"/>
      <c r="D115" s="73"/>
      <c r="E115" s="47"/>
      <c r="F115" s="47"/>
      <c r="G115" s="73"/>
      <c r="H115" s="47"/>
    </row>
    <row r="116" spans="2:8" ht="15.75">
      <c r="B116" s="74"/>
      <c r="C116" s="47"/>
      <c r="D116" s="73"/>
      <c r="E116" s="47"/>
      <c r="F116" s="47"/>
      <c r="G116" s="73"/>
      <c r="H116" s="47"/>
    </row>
    <row r="117" spans="2:8" ht="15.75">
      <c r="B117" s="74"/>
      <c r="C117" s="47"/>
      <c r="D117" s="73"/>
      <c r="E117" s="47"/>
      <c r="F117" s="47"/>
      <c r="G117" s="73"/>
      <c r="H117" s="47"/>
    </row>
    <row r="118" spans="2:8" ht="15.75">
      <c r="B118" s="74"/>
      <c r="C118" s="47"/>
      <c r="D118" s="73"/>
      <c r="E118" s="47"/>
      <c r="F118" s="47"/>
      <c r="G118" s="73"/>
      <c r="H118" s="47"/>
    </row>
    <row r="119" spans="2:8" ht="15.75">
      <c r="B119" s="74"/>
      <c r="C119" s="47"/>
      <c r="D119" s="73"/>
      <c r="E119" s="47"/>
      <c r="F119" s="47"/>
      <c r="G119" s="73"/>
      <c r="H119" s="47"/>
    </row>
    <row r="120" spans="2:8" ht="15.75">
      <c r="B120" s="74"/>
      <c r="C120" s="47"/>
      <c r="D120" s="73"/>
      <c r="E120" s="47"/>
      <c r="F120" s="47"/>
      <c r="G120" s="73"/>
      <c r="H120" s="47"/>
    </row>
    <row r="121" spans="2:8" ht="15.75">
      <c r="B121" s="74"/>
      <c r="C121" s="47"/>
      <c r="D121" s="73"/>
      <c r="E121" s="47"/>
      <c r="F121" s="47"/>
      <c r="G121" s="73"/>
      <c r="H121" s="47"/>
    </row>
    <row r="122" spans="2:8" ht="15.75">
      <c r="B122" s="74"/>
      <c r="C122" s="47"/>
      <c r="D122" s="73"/>
      <c r="E122" s="47"/>
      <c r="F122" s="47"/>
      <c r="G122" s="73"/>
      <c r="H122" s="47"/>
    </row>
    <row r="123" spans="2:8" ht="15.75">
      <c r="B123" s="74"/>
      <c r="C123" s="47"/>
      <c r="D123" s="73"/>
      <c r="E123" s="47"/>
      <c r="F123" s="47"/>
      <c r="G123" s="73"/>
      <c r="H123" s="47"/>
    </row>
    <row r="124" spans="2:8" ht="15.75">
      <c r="B124" s="74"/>
      <c r="C124" s="47"/>
      <c r="D124" s="73"/>
      <c r="E124" s="47"/>
      <c r="F124" s="47"/>
      <c r="G124" s="73"/>
      <c r="H124" s="47"/>
    </row>
    <row r="125" spans="2:8" ht="15.75">
      <c r="B125" s="74"/>
      <c r="C125" s="47"/>
      <c r="D125" s="73"/>
      <c r="E125" s="47"/>
      <c r="F125" s="47"/>
      <c r="G125" s="73"/>
      <c r="H125" s="47"/>
    </row>
    <row r="126" spans="2:8" ht="15.75">
      <c r="B126" s="74"/>
      <c r="C126" s="47"/>
      <c r="D126" s="73"/>
      <c r="E126" s="47"/>
      <c r="F126" s="47"/>
      <c r="G126" s="73"/>
      <c r="H126" s="47"/>
    </row>
    <row r="127" spans="2:8" ht="15.75">
      <c r="B127" s="74"/>
      <c r="C127" s="47"/>
      <c r="D127" s="73"/>
      <c r="E127" s="47"/>
      <c r="F127" s="47"/>
      <c r="G127" s="73"/>
      <c r="H127" s="47"/>
    </row>
    <row r="128" spans="2:8" ht="15.75">
      <c r="B128" s="74"/>
      <c r="C128" s="47"/>
      <c r="D128" s="73"/>
      <c r="E128" s="47"/>
      <c r="F128" s="47"/>
      <c r="G128" s="73"/>
      <c r="H128" s="47"/>
    </row>
    <row r="129" spans="2:8" ht="15.75">
      <c r="B129" s="74"/>
      <c r="C129" s="47"/>
      <c r="D129" s="73"/>
      <c r="E129" s="47"/>
      <c r="F129" s="47"/>
      <c r="G129" s="73"/>
      <c r="H129" s="47"/>
    </row>
    <row r="130" spans="2:8" ht="15.75">
      <c r="B130" s="74"/>
      <c r="C130" s="47"/>
      <c r="D130" s="73"/>
      <c r="E130" s="47"/>
      <c r="F130" s="47"/>
      <c r="G130" s="73"/>
      <c r="H130" s="47"/>
    </row>
    <row r="131" spans="2:8" ht="15.75">
      <c r="B131" s="74"/>
      <c r="C131" s="47"/>
      <c r="D131" s="73"/>
      <c r="E131" s="47"/>
      <c r="F131" s="47"/>
      <c r="G131" s="73"/>
      <c r="H131" s="47"/>
    </row>
    <row r="132" spans="2:8" ht="15.75">
      <c r="B132" s="74"/>
      <c r="C132" s="47"/>
      <c r="D132" s="73"/>
      <c r="E132" s="47"/>
      <c r="F132" s="47"/>
      <c r="G132" s="73"/>
      <c r="H132" s="47"/>
    </row>
    <row r="133" spans="2:8" ht="15.75">
      <c r="B133" s="74"/>
      <c r="C133" s="47"/>
      <c r="D133" s="73"/>
      <c r="E133" s="47"/>
      <c r="F133" s="47"/>
      <c r="G133" s="73"/>
      <c r="H133" s="47"/>
    </row>
    <row r="134" spans="2:8" ht="15.75">
      <c r="B134" s="74"/>
      <c r="C134" s="47"/>
      <c r="D134" s="73"/>
      <c r="E134" s="47"/>
      <c r="F134" s="47"/>
      <c r="G134" s="73"/>
      <c r="H134" s="47"/>
    </row>
    <row r="135" spans="2:8" ht="15.75">
      <c r="B135" s="74"/>
      <c r="C135" s="47"/>
      <c r="D135" s="73"/>
      <c r="E135" s="47"/>
      <c r="F135" s="47"/>
      <c r="G135" s="73"/>
      <c r="H135" s="47"/>
    </row>
    <row r="136" spans="2:8" ht="15.75">
      <c r="B136" s="74"/>
      <c r="C136" s="47"/>
      <c r="D136" s="73"/>
      <c r="E136" s="47"/>
      <c r="F136" s="47"/>
      <c r="G136" s="73"/>
      <c r="H136" s="47"/>
    </row>
    <row r="137" spans="2:8" ht="15.75">
      <c r="B137" s="74"/>
      <c r="C137" s="47"/>
      <c r="D137" s="73"/>
      <c r="E137" s="47"/>
      <c r="F137" s="47"/>
      <c r="G137" s="73"/>
      <c r="H137" s="47"/>
    </row>
    <row r="138" spans="2:8" ht="15.75">
      <c r="B138" s="74"/>
      <c r="C138" s="47"/>
      <c r="D138" s="73"/>
      <c r="E138" s="47"/>
      <c r="F138" s="47"/>
      <c r="G138" s="73"/>
      <c r="H138" s="47"/>
    </row>
    <row r="139" spans="2:8" ht="15.75">
      <c r="B139" s="74"/>
      <c r="C139" s="47"/>
      <c r="D139" s="73"/>
      <c r="E139" s="47"/>
      <c r="F139" s="47"/>
      <c r="G139" s="73"/>
      <c r="H139" s="47"/>
    </row>
    <row r="140" spans="2:8" ht="15.75">
      <c r="B140" s="74"/>
      <c r="C140" s="47"/>
      <c r="D140" s="73"/>
      <c r="E140" s="47"/>
      <c r="F140" s="47"/>
      <c r="G140" s="73"/>
      <c r="H140" s="47"/>
    </row>
    <row r="141" spans="2:8" ht="15.75">
      <c r="B141" s="74"/>
      <c r="C141" s="47"/>
      <c r="D141" s="73"/>
      <c r="E141" s="47"/>
      <c r="F141" s="47"/>
      <c r="G141" s="73"/>
      <c r="H141" s="47"/>
    </row>
    <row r="142" spans="2:8" ht="15.75">
      <c r="B142" s="82"/>
      <c r="C142" s="30"/>
      <c r="D142" s="26"/>
      <c r="E142" s="30"/>
      <c r="F142" s="30"/>
      <c r="G142" s="26"/>
      <c r="H142" s="30"/>
    </row>
    <row r="143" spans="2:8" ht="15.75">
      <c r="B143" s="82"/>
      <c r="C143" s="30"/>
      <c r="D143" s="26"/>
      <c r="E143" s="26"/>
      <c r="F143" s="26"/>
      <c r="G143" s="26"/>
      <c r="H143" s="26"/>
    </row>
    <row r="144" spans="2:8" ht="15.75">
      <c r="B144" s="74"/>
      <c r="C144" s="47"/>
      <c r="D144" s="73"/>
      <c r="E144" s="73"/>
      <c r="F144" s="73"/>
      <c r="G144" s="73"/>
      <c r="H144" s="73"/>
    </row>
    <row r="145" spans="2:8" ht="15.75">
      <c r="B145" s="74"/>
      <c r="C145" s="149"/>
      <c r="D145" s="149"/>
      <c r="E145" s="149"/>
      <c r="F145" s="149"/>
      <c r="G145" s="73"/>
      <c r="H145" s="73"/>
    </row>
    <row r="146" spans="2:8" ht="15">
      <c r="B146" s="81"/>
      <c r="C146" s="74"/>
      <c r="D146" s="74"/>
      <c r="E146" s="74"/>
      <c r="F146" s="74"/>
      <c r="G146" s="74"/>
      <c r="H146" s="74"/>
    </row>
    <row r="147" spans="2:8" ht="15">
      <c r="B147" s="81"/>
      <c r="C147" s="74"/>
      <c r="D147" s="74"/>
      <c r="E147" s="74"/>
      <c r="F147" s="74"/>
      <c r="G147" s="74"/>
      <c r="H147" s="74"/>
    </row>
    <row r="148" spans="2:8" ht="15">
      <c r="B148" s="81"/>
      <c r="C148" s="74"/>
      <c r="D148" s="74"/>
      <c r="E148" s="74"/>
      <c r="F148" s="74"/>
      <c r="G148" s="74"/>
      <c r="H148" s="74"/>
    </row>
    <row r="149" spans="2:8" ht="15">
      <c r="B149" s="81"/>
      <c r="C149" s="74"/>
      <c r="D149" s="74"/>
      <c r="E149" s="74"/>
      <c r="F149" s="74"/>
      <c r="G149" s="74"/>
      <c r="H149" s="74"/>
    </row>
    <row r="150" spans="2:8" ht="15">
      <c r="B150" s="81"/>
      <c r="C150" s="74"/>
      <c r="D150" s="74"/>
      <c r="E150" s="74"/>
      <c r="F150" s="74"/>
      <c r="G150" s="74"/>
      <c r="H150" s="74"/>
    </row>
    <row r="151" spans="2:8" ht="15">
      <c r="B151" s="81"/>
      <c r="C151" s="74"/>
      <c r="D151" s="74"/>
      <c r="E151" s="74"/>
      <c r="F151" s="74"/>
      <c r="G151" s="74"/>
      <c r="H151" s="74"/>
    </row>
    <row r="152" spans="2:8" ht="15">
      <c r="B152" s="81"/>
      <c r="C152" s="74"/>
      <c r="D152" s="74"/>
      <c r="E152" s="74"/>
      <c r="F152" s="74"/>
      <c r="G152" s="74"/>
      <c r="H152" s="74"/>
    </row>
    <row r="153" spans="2:8" ht="15">
      <c r="B153" s="81"/>
      <c r="C153" s="74"/>
      <c r="D153" s="74"/>
      <c r="E153" s="74"/>
      <c r="F153" s="74"/>
      <c r="G153" s="74"/>
      <c r="H153" s="74"/>
    </row>
    <row r="154" spans="2:8" ht="15">
      <c r="B154" s="81"/>
      <c r="C154" s="74"/>
      <c r="D154" s="74"/>
      <c r="E154" s="74"/>
      <c r="F154" s="74"/>
      <c r="G154" s="74"/>
      <c r="H154" s="74"/>
    </row>
    <row r="155" spans="2:8" ht="15">
      <c r="B155" s="81"/>
      <c r="C155" s="74"/>
      <c r="D155" s="74"/>
      <c r="E155" s="74"/>
      <c r="F155" s="74"/>
      <c r="G155" s="74"/>
      <c r="H155" s="74"/>
    </row>
    <row r="156" spans="2:8" ht="15">
      <c r="B156" s="81"/>
      <c r="C156" s="74"/>
      <c r="D156" s="74"/>
      <c r="E156" s="74"/>
      <c r="F156" s="74"/>
      <c r="G156" s="74"/>
      <c r="H156" s="74"/>
    </row>
    <row r="157" spans="2:8" ht="15">
      <c r="B157" s="81"/>
      <c r="C157" s="74"/>
      <c r="D157" s="74"/>
      <c r="E157" s="74"/>
      <c r="F157" s="74"/>
      <c r="G157" s="74"/>
      <c r="H157" s="74"/>
    </row>
    <row r="158" spans="2:8" ht="15">
      <c r="B158" s="81"/>
      <c r="C158" s="74"/>
      <c r="D158" s="74"/>
      <c r="E158" s="74"/>
      <c r="F158" s="74"/>
      <c r="G158" s="74"/>
      <c r="H158" s="74"/>
    </row>
  </sheetData>
  <sheetProtection/>
  <mergeCells count="32">
    <mergeCell ref="N1:R1"/>
    <mergeCell ref="N2:R2"/>
    <mergeCell ref="N3:R3"/>
    <mergeCell ref="N4:R4"/>
    <mergeCell ref="D8:G8"/>
    <mergeCell ref="B6:G6"/>
    <mergeCell ref="E3:G3"/>
    <mergeCell ref="E2:G2"/>
    <mergeCell ref="B47:F47"/>
    <mergeCell ref="J47:P47"/>
    <mergeCell ref="E49:G49"/>
    <mergeCell ref="E4:G4"/>
    <mergeCell ref="B8:B9"/>
    <mergeCell ref="C8:C9"/>
    <mergeCell ref="L8:R8"/>
    <mergeCell ref="E50:G50"/>
    <mergeCell ref="E51:G51"/>
    <mergeCell ref="E52:G52"/>
    <mergeCell ref="B55:F55"/>
    <mergeCell ref="B57:B58"/>
    <mergeCell ref="C57:C58"/>
    <mergeCell ref="D57:G57"/>
    <mergeCell ref="B95:F95"/>
    <mergeCell ref="E98:H98"/>
    <mergeCell ref="C145:F145"/>
    <mergeCell ref="E99:H99"/>
    <mergeCell ref="E100:H100"/>
    <mergeCell ref="E101:H101"/>
    <mergeCell ref="C104:G104"/>
    <mergeCell ref="C106:C107"/>
    <mergeCell ref="D106:D107"/>
    <mergeCell ref="E106:H106"/>
  </mergeCells>
  <printOptions horizontalCentered="1"/>
  <pageMargins left="0.3937007874015748" right="0.1968503937007874" top="0.3937007874015748" bottom="0.1968503937007874" header="0.31496062992125984" footer="0.31496062992125984"/>
  <pageSetup fitToWidth="0" fitToHeight="1"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zoomScaleSheetLayoutView="100" workbookViewId="0" topLeftCell="A1">
      <selection activeCell="K3" sqref="K3"/>
    </sheetView>
  </sheetViews>
  <sheetFormatPr defaultColWidth="9.140625" defaultRowHeight="12.75"/>
  <cols>
    <col min="1" max="1" width="3.8515625" style="3" customWidth="1"/>
    <col min="2" max="2" width="38.8515625" style="3" customWidth="1"/>
    <col min="3" max="3" width="9.140625" style="3" customWidth="1"/>
    <col min="4" max="4" width="9.7109375" style="3" customWidth="1"/>
    <col min="5" max="5" width="9.421875" style="3" customWidth="1"/>
    <col min="6" max="6" width="9.7109375" style="3" customWidth="1"/>
    <col min="7" max="8" width="9.28125" style="3" customWidth="1"/>
    <col min="9" max="9" width="9.57421875" style="3" customWidth="1"/>
    <col min="10" max="10" width="9.00390625" style="3" customWidth="1"/>
    <col min="11" max="12" width="9.28125" style="3" customWidth="1"/>
    <col min="13" max="13" width="9.421875" style="3" customWidth="1"/>
    <col min="14" max="14" width="9.57421875" style="3" customWidth="1"/>
    <col min="15" max="15" width="9.140625" style="4" hidden="1" customWidth="1"/>
    <col min="16" max="16384" width="9.140625" style="4" customWidth="1"/>
  </cols>
  <sheetData>
    <row r="1" spans="1:15" ht="15.75">
      <c r="A1" s="5"/>
      <c r="B1" s="5"/>
      <c r="C1" s="5"/>
      <c r="D1" s="5"/>
      <c r="E1" s="5"/>
      <c r="F1" s="5"/>
      <c r="G1" s="5"/>
      <c r="H1" s="5"/>
      <c r="J1" s="89"/>
      <c r="K1" s="161" t="s">
        <v>81</v>
      </c>
      <c r="L1" s="161"/>
      <c r="M1" s="161"/>
      <c r="N1" s="161"/>
      <c r="O1" s="89"/>
    </row>
    <row r="2" spans="1:19" ht="27.75" customHeight="1">
      <c r="A2" s="5"/>
      <c r="B2" s="113"/>
      <c r="C2" s="113"/>
      <c r="D2" s="113"/>
      <c r="E2" s="5"/>
      <c r="F2" s="5"/>
      <c r="G2" s="5"/>
      <c r="K2" s="160" t="s">
        <v>130</v>
      </c>
      <c r="L2" s="160"/>
      <c r="M2" s="160"/>
      <c r="N2" s="160"/>
      <c r="O2" s="89"/>
      <c r="P2" s="89"/>
      <c r="Q2" s="89"/>
      <c r="R2" s="89"/>
      <c r="S2" s="89"/>
    </row>
    <row r="3" spans="1:15" ht="14.25" customHeight="1">
      <c r="A3" s="5"/>
      <c r="B3" s="5"/>
      <c r="C3" s="5"/>
      <c r="D3" s="5"/>
      <c r="E3" s="5"/>
      <c r="F3" s="5"/>
      <c r="G3" s="5"/>
      <c r="H3" s="5"/>
      <c r="J3" s="89"/>
      <c r="K3" s="89" t="s">
        <v>189</v>
      </c>
      <c r="L3" s="89"/>
      <c r="M3" s="89"/>
      <c r="N3" s="89"/>
      <c r="O3" s="89"/>
    </row>
    <row r="4" spans="1:15" ht="9.75" customHeight="1">
      <c r="A4" s="5"/>
      <c r="B4" s="5"/>
      <c r="C4" s="5"/>
      <c r="D4" s="5"/>
      <c r="E4" s="5"/>
      <c r="F4" s="5"/>
      <c r="G4" s="5"/>
      <c r="H4" s="5"/>
      <c r="I4" s="5"/>
      <c r="J4" s="32"/>
      <c r="K4" s="32"/>
      <c r="L4" s="32"/>
      <c r="M4" s="32"/>
      <c r="N4" s="32"/>
      <c r="O4" s="35"/>
    </row>
    <row r="5" spans="1:15" s="1" customFormat="1" ht="15.75">
      <c r="A5" s="162" t="s">
        <v>165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</row>
    <row r="6" spans="1:15" s="1" customFormat="1" ht="8.25" customHeight="1">
      <c r="A6" s="7"/>
      <c r="B6" s="8"/>
      <c r="C6" s="8"/>
      <c r="D6" s="8"/>
      <c r="E6" s="8"/>
      <c r="F6" s="8"/>
      <c r="G6" s="143"/>
      <c r="H6" s="143"/>
      <c r="I6" s="143"/>
      <c r="J6" s="143"/>
      <c r="K6" s="143"/>
      <c r="L6" s="143"/>
      <c r="M6" s="8"/>
      <c r="N6" s="8"/>
      <c r="O6" s="6"/>
    </row>
    <row r="7" spans="1:16" ht="13.5" customHeight="1">
      <c r="A7" s="159" t="s">
        <v>1</v>
      </c>
      <c r="B7" s="154" t="s">
        <v>2</v>
      </c>
      <c r="C7" s="155" t="s">
        <v>3</v>
      </c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7"/>
      <c r="O7" s="36"/>
      <c r="P7" s="37"/>
    </row>
    <row r="8" spans="1:16" s="2" customFormat="1" ht="35.25" customHeight="1">
      <c r="A8" s="159"/>
      <c r="B8" s="154"/>
      <c r="C8" s="97" t="s">
        <v>131</v>
      </c>
      <c r="D8" s="97" t="s">
        <v>132</v>
      </c>
      <c r="E8" s="97" t="s">
        <v>133</v>
      </c>
      <c r="F8" s="97" t="s">
        <v>134</v>
      </c>
      <c r="G8" s="97" t="s">
        <v>135</v>
      </c>
      <c r="H8" s="97" t="s">
        <v>136</v>
      </c>
      <c r="I8" s="97" t="s">
        <v>137</v>
      </c>
      <c r="J8" s="97" t="s">
        <v>138</v>
      </c>
      <c r="K8" s="97" t="s">
        <v>139</v>
      </c>
      <c r="L8" s="97" t="s">
        <v>140</v>
      </c>
      <c r="M8" s="97" t="s">
        <v>141</v>
      </c>
      <c r="N8" s="97" t="s">
        <v>142</v>
      </c>
      <c r="O8" s="38"/>
      <c r="P8" s="39"/>
    </row>
    <row r="9" spans="1:16" ht="15.75">
      <c r="A9" s="12">
        <v>1</v>
      </c>
      <c r="B9" s="13" t="s">
        <v>55</v>
      </c>
      <c r="C9" s="14">
        <v>1</v>
      </c>
      <c r="D9" s="14">
        <v>1</v>
      </c>
      <c r="E9" s="14">
        <v>1</v>
      </c>
      <c r="F9" s="14">
        <v>1</v>
      </c>
      <c r="G9" s="14">
        <v>1</v>
      </c>
      <c r="H9" s="14">
        <v>1</v>
      </c>
      <c r="I9" s="14">
        <v>1</v>
      </c>
      <c r="J9" s="14">
        <v>1</v>
      </c>
      <c r="K9" s="14">
        <v>1</v>
      </c>
      <c r="L9" s="14">
        <v>1</v>
      </c>
      <c r="M9" s="14">
        <v>1</v>
      </c>
      <c r="N9" s="14">
        <v>1</v>
      </c>
      <c r="O9" s="40"/>
      <c r="P9" s="37"/>
    </row>
    <row r="10" spans="1:16" ht="15.75">
      <c r="A10" s="12">
        <f>A9+1</f>
        <v>2</v>
      </c>
      <c r="B10" s="12" t="s">
        <v>14</v>
      </c>
      <c r="C10" s="14">
        <v>1</v>
      </c>
      <c r="D10" s="14">
        <v>1.5</v>
      </c>
      <c r="E10" s="14">
        <v>1.5</v>
      </c>
      <c r="F10" s="14">
        <v>1</v>
      </c>
      <c r="G10" s="14">
        <v>1.5</v>
      </c>
      <c r="H10" s="14">
        <v>1.5</v>
      </c>
      <c r="I10" s="14">
        <v>1</v>
      </c>
      <c r="J10" s="14">
        <v>1.5</v>
      </c>
      <c r="K10" s="14">
        <v>1.5</v>
      </c>
      <c r="L10" s="14"/>
      <c r="M10" s="14">
        <v>1</v>
      </c>
      <c r="N10" s="14">
        <v>1</v>
      </c>
      <c r="O10" s="40"/>
      <c r="P10" s="37"/>
    </row>
    <row r="11" spans="1:16" ht="15.75">
      <c r="A11" s="12">
        <f>A10+1</f>
        <v>3</v>
      </c>
      <c r="B11" s="12" t="s">
        <v>40</v>
      </c>
      <c r="C11" s="14">
        <v>14.5</v>
      </c>
      <c r="D11" s="14">
        <v>26</v>
      </c>
      <c r="E11" s="14">
        <v>24.75</v>
      </c>
      <c r="F11" s="14">
        <v>12</v>
      </c>
      <c r="G11" s="14">
        <v>24</v>
      </c>
      <c r="H11" s="14">
        <v>24</v>
      </c>
      <c r="I11" s="14">
        <v>12</v>
      </c>
      <c r="J11" s="14">
        <v>24</v>
      </c>
      <c r="K11" s="14">
        <v>23.5</v>
      </c>
      <c r="L11" s="14">
        <v>4</v>
      </c>
      <c r="M11" s="14">
        <v>12</v>
      </c>
      <c r="N11" s="14">
        <v>12</v>
      </c>
      <c r="O11" s="40"/>
      <c r="P11" s="37"/>
    </row>
    <row r="12" spans="1:16" ht="15.75">
      <c r="A12" s="12">
        <v>4</v>
      </c>
      <c r="B12" s="12" t="s">
        <v>11</v>
      </c>
      <c r="C12" s="14"/>
      <c r="D12" s="14">
        <v>1</v>
      </c>
      <c r="E12" s="14">
        <v>2</v>
      </c>
      <c r="F12" s="14"/>
      <c r="G12" s="29"/>
      <c r="H12" s="14">
        <v>2.5</v>
      </c>
      <c r="I12" s="14"/>
      <c r="J12" s="29"/>
      <c r="K12" s="14"/>
      <c r="L12" s="14"/>
      <c r="M12" s="14"/>
      <c r="N12" s="14"/>
      <c r="O12" s="40"/>
      <c r="P12" s="37"/>
    </row>
    <row r="13" spans="1:16" ht="15.75">
      <c r="A13" s="12">
        <v>5</v>
      </c>
      <c r="B13" s="12" t="s">
        <v>9</v>
      </c>
      <c r="C13" s="14">
        <v>0.75</v>
      </c>
      <c r="D13" s="14">
        <v>1</v>
      </c>
      <c r="E13" s="14">
        <v>1</v>
      </c>
      <c r="F13" s="14">
        <v>0.5</v>
      </c>
      <c r="G13" s="14">
        <v>1</v>
      </c>
      <c r="H13" s="14">
        <v>1</v>
      </c>
      <c r="I13" s="14">
        <v>0.5</v>
      </c>
      <c r="J13" s="14">
        <v>1</v>
      </c>
      <c r="K13" s="14">
        <v>1</v>
      </c>
      <c r="L13" s="14"/>
      <c r="M13" s="14">
        <v>0.5</v>
      </c>
      <c r="N13" s="14">
        <v>0.5</v>
      </c>
      <c r="O13" s="40"/>
      <c r="P13" s="37"/>
    </row>
    <row r="14" spans="1:16" ht="15.75">
      <c r="A14" s="12">
        <v>6</v>
      </c>
      <c r="B14" s="12" t="s">
        <v>41</v>
      </c>
      <c r="C14" s="14">
        <v>1</v>
      </c>
      <c r="D14" s="14">
        <v>4</v>
      </c>
      <c r="E14" s="14">
        <v>2</v>
      </c>
      <c r="F14" s="14"/>
      <c r="G14" s="14">
        <v>5</v>
      </c>
      <c r="H14" s="14">
        <v>3</v>
      </c>
      <c r="I14" s="14"/>
      <c r="J14" s="14">
        <v>3</v>
      </c>
      <c r="K14" s="14"/>
      <c r="L14" s="14"/>
      <c r="M14" s="14"/>
      <c r="N14" s="14"/>
      <c r="O14" s="40"/>
      <c r="P14" s="37"/>
    </row>
    <row r="15" spans="1:16" ht="15.75">
      <c r="A15" s="12">
        <v>7</v>
      </c>
      <c r="B15" s="12" t="s">
        <v>91</v>
      </c>
      <c r="C15" s="14">
        <v>1.75</v>
      </c>
      <c r="D15" s="14">
        <v>3.25</v>
      </c>
      <c r="E15" s="14">
        <v>3</v>
      </c>
      <c r="F15" s="14">
        <v>1.5</v>
      </c>
      <c r="G15" s="14">
        <v>3</v>
      </c>
      <c r="H15" s="14">
        <v>3</v>
      </c>
      <c r="I15" s="14">
        <v>1.5</v>
      </c>
      <c r="J15" s="14">
        <v>3</v>
      </c>
      <c r="K15" s="14">
        <v>3</v>
      </c>
      <c r="L15" s="14">
        <v>0.5</v>
      </c>
      <c r="M15" s="14">
        <v>1.5</v>
      </c>
      <c r="N15" s="14">
        <v>1.5</v>
      </c>
      <c r="O15" s="40"/>
      <c r="P15" s="37"/>
    </row>
    <row r="16" spans="1:16" ht="15.75">
      <c r="A16" s="12">
        <v>8</v>
      </c>
      <c r="B16" s="15" t="s">
        <v>17</v>
      </c>
      <c r="C16" s="14">
        <v>1</v>
      </c>
      <c r="D16" s="14">
        <v>1.75</v>
      </c>
      <c r="E16" s="14">
        <v>1.5</v>
      </c>
      <c r="F16" s="14">
        <v>1</v>
      </c>
      <c r="G16" s="14">
        <v>1.5</v>
      </c>
      <c r="H16" s="14">
        <v>1.5</v>
      </c>
      <c r="I16" s="14">
        <v>1</v>
      </c>
      <c r="J16" s="14">
        <v>1.5</v>
      </c>
      <c r="K16" s="14">
        <v>1.5</v>
      </c>
      <c r="L16" s="14"/>
      <c r="M16" s="14">
        <v>1</v>
      </c>
      <c r="N16" s="14">
        <v>1</v>
      </c>
      <c r="O16" s="40"/>
      <c r="P16" s="37"/>
    </row>
    <row r="17" spans="1:16" ht="15.75">
      <c r="A17" s="12">
        <v>9</v>
      </c>
      <c r="B17" s="15" t="s">
        <v>42</v>
      </c>
      <c r="C17" s="14">
        <v>1</v>
      </c>
      <c r="D17" s="14">
        <v>1.75</v>
      </c>
      <c r="E17" s="14">
        <v>1.5</v>
      </c>
      <c r="F17" s="14">
        <v>0.75</v>
      </c>
      <c r="G17" s="14">
        <v>1.5</v>
      </c>
      <c r="H17" s="14">
        <v>1.5</v>
      </c>
      <c r="I17" s="14">
        <v>0.75</v>
      </c>
      <c r="J17" s="14">
        <v>1.5</v>
      </c>
      <c r="K17" s="14">
        <v>1.5</v>
      </c>
      <c r="L17" s="14"/>
      <c r="M17" s="14">
        <v>0.75</v>
      </c>
      <c r="N17" s="14">
        <v>0.75</v>
      </c>
      <c r="O17" s="40"/>
      <c r="P17" s="37"/>
    </row>
    <row r="18" spans="1:16" ht="15.75">
      <c r="A18" s="12">
        <v>10</v>
      </c>
      <c r="B18" s="15" t="s">
        <v>176</v>
      </c>
      <c r="C18" s="14"/>
      <c r="D18" s="14"/>
      <c r="E18" s="14"/>
      <c r="F18" s="14"/>
      <c r="G18" s="14"/>
      <c r="H18" s="14">
        <v>2</v>
      </c>
      <c r="I18" s="14"/>
      <c r="J18" s="14"/>
      <c r="K18" s="14"/>
      <c r="L18" s="14"/>
      <c r="M18" s="14"/>
      <c r="N18" s="14"/>
      <c r="O18" s="40"/>
      <c r="P18" s="37"/>
    </row>
    <row r="19" spans="1:16" ht="15.75">
      <c r="A19" s="12">
        <v>11</v>
      </c>
      <c r="B19" s="94" t="s">
        <v>87</v>
      </c>
      <c r="C19" s="14">
        <v>1</v>
      </c>
      <c r="D19" s="14">
        <v>2</v>
      </c>
      <c r="E19" s="14">
        <v>1.5</v>
      </c>
      <c r="F19" s="14">
        <v>1</v>
      </c>
      <c r="G19" s="14">
        <v>1.5</v>
      </c>
      <c r="H19" s="14">
        <v>2</v>
      </c>
      <c r="I19" s="14">
        <v>1</v>
      </c>
      <c r="J19" s="14">
        <v>1.5</v>
      </c>
      <c r="K19" s="14">
        <v>1.5</v>
      </c>
      <c r="L19" s="14">
        <v>1</v>
      </c>
      <c r="M19" s="14">
        <v>1</v>
      </c>
      <c r="N19" s="14">
        <v>1</v>
      </c>
      <c r="O19" s="40"/>
      <c r="P19" s="37"/>
    </row>
    <row r="20" spans="1:16" ht="15.75">
      <c r="A20" s="12">
        <v>12</v>
      </c>
      <c r="B20" s="16" t="s">
        <v>43</v>
      </c>
      <c r="C20" s="14">
        <v>0.5</v>
      </c>
      <c r="D20" s="14">
        <v>1</v>
      </c>
      <c r="E20" s="14">
        <v>1</v>
      </c>
      <c r="F20" s="14">
        <v>0.5</v>
      </c>
      <c r="G20" s="14">
        <v>1</v>
      </c>
      <c r="H20" s="14">
        <v>1</v>
      </c>
      <c r="I20" s="14">
        <v>0.5</v>
      </c>
      <c r="J20" s="14">
        <v>1</v>
      </c>
      <c r="K20" s="14">
        <v>1</v>
      </c>
      <c r="L20" s="14"/>
      <c r="M20" s="14">
        <v>0.5</v>
      </c>
      <c r="N20" s="14">
        <v>0.5</v>
      </c>
      <c r="O20" s="40"/>
      <c r="P20" s="37"/>
    </row>
    <row r="21" spans="1:16" ht="15.75">
      <c r="A21" s="12">
        <v>13</v>
      </c>
      <c r="B21" s="17" t="s">
        <v>143</v>
      </c>
      <c r="C21" s="14"/>
      <c r="D21" s="14">
        <v>1</v>
      </c>
      <c r="E21" s="14">
        <v>1</v>
      </c>
      <c r="F21" s="14"/>
      <c r="G21" s="14">
        <v>1</v>
      </c>
      <c r="H21" s="14">
        <v>1</v>
      </c>
      <c r="I21" s="14"/>
      <c r="J21" s="14">
        <v>1</v>
      </c>
      <c r="K21" s="14">
        <v>1</v>
      </c>
      <c r="L21" s="14"/>
      <c r="M21" s="14"/>
      <c r="N21" s="14"/>
      <c r="O21" s="40"/>
      <c r="P21" s="37"/>
    </row>
    <row r="22" spans="1:16" ht="15.75">
      <c r="A22" s="12">
        <v>14</v>
      </c>
      <c r="B22" s="12" t="s">
        <v>44</v>
      </c>
      <c r="C22" s="14">
        <v>1</v>
      </c>
      <c r="D22" s="14"/>
      <c r="E22" s="14"/>
      <c r="F22" s="14">
        <v>1</v>
      </c>
      <c r="G22" s="14"/>
      <c r="H22" s="14"/>
      <c r="I22" s="14">
        <v>1</v>
      </c>
      <c r="J22" s="14"/>
      <c r="K22" s="14"/>
      <c r="L22" s="14">
        <v>0.5</v>
      </c>
      <c r="M22" s="14">
        <v>1</v>
      </c>
      <c r="N22" s="14">
        <v>1</v>
      </c>
      <c r="O22" s="40"/>
      <c r="P22" s="37"/>
    </row>
    <row r="23" spans="1:16" ht="15.75">
      <c r="A23" s="12">
        <v>15</v>
      </c>
      <c r="B23" s="15" t="s">
        <v>45</v>
      </c>
      <c r="C23" s="14">
        <v>0.25</v>
      </c>
      <c r="D23" s="14">
        <v>1</v>
      </c>
      <c r="E23" s="14">
        <v>1</v>
      </c>
      <c r="F23" s="14"/>
      <c r="G23" s="14">
        <v>1</v>
      </c>
      <c r="H23" s="14">
        <v>1</v>
      </c>
      <c r="I23" s="14"/>
      <c r="J23" s="14">
        <v>1</v>
      </c>
      <c r="K23" s="14">
        <v>1</v>
      </c>
      <c r="L23" s="14"/>
      <c r="M23" s="14"/>
      <c r="N23" s="14"/>
      <c r="O23" s="40"/>
      <c r="P23" s="37"/>
    </row>
    <row r="24" spans="1:16" ht="22.5" customHeight="1">
      <c r="A24" s="12">
        <v>16</v>
      </c>
      <c r="B24" s="19" t="s">
        <v>46</v>
      </c>
      <c r="C24" s="18">
        <v>1.5</v>
      </c>
      <c r="D24" s="18">
        <v>1.5</v>
      </c>
      <c r="E24" s="18">
        <v>4.5</v>
      </c>
      <c r="F24" s="18">
        <v>1.5</v>
      </c>
      <c r="G24" s="14">
        <v>3</v>
      </c>
      <c r="H24" s="14">
        <v>3</v>
      </c>
      <c r="I24" s="14">
        <v>1.5</v>
      </c>
      <c r="J24" s="14">
        <v>3</v>
      </c>
      <c r="K24" s="14">
        <v>3.75</v>
      </c>
      <c r="L24" s="14"/>
      <c r="M24" s="14">
        <v>1.5</v>
      </c>
      <c r="N24" s="14">
        <v>1.5</v>
      </c>
      <c r="O24" s="40"/>
      <c r="P24" s="37"/>
    </row>
    <row r="25" spans="1:16" ht="24.75" customHeight="1">
      <c r="A25" s="12">
        <v>17</v>
      </c>
      <c r="B25" s="19" t="s">
        <v>47</v>
      </c>
      <c r="C25" s="18">
        <v>7.5</v>
      </c>
      <c r="D25" s="18">
        <v>15</v>
      </c>
      <c r="E25" s="18">
        <v>11.25</v>
      </c>
      <c r="F25" s="18">
        <v>6.25</v>
      </c>
      <c r="G25" s="14">
        <v>12.5</v>
      </c>
      <c r="H25" s="14">
        <v>12.5</v>
      </c>
      <c r="I25" s="14">
        <v>6.25</v>
      </c>
      <c r="J25" s="14">
        <v>12.5</v>
      </c>
      <c r="K25" s="14">
        <v>11.25</v>
      </c>
      <c r="L25" s="14">
        <v>2.5</v>
      </c>
      <c r="M25" s="14">
        <v>6.25</v>
      </c>
      <c r="N25" s="14">
        <v>6.25</v>
      </c>
      <c r="O25" s="40"/>
      <c r="P25" s="37"/>
    </row>
    <row r="26" spans="1:16" ht="15.75">
      <c r="A26" s="12">
        <v>18</v>
      </c>
      <c r="B26" s="12" t="s">
        <v>48</v>
      </c>
      <c r="C26" s="14"/>
      <c r="D26" s="14">
        <v>1</v>
      </c>
      <c r="E26" s="14">
        <v>1</v>
      </c>
      <c r="F26" s="14"/>
      <c r="G26" s="14">
        <v>1</v>
      </c>
      <c r="H26" s="14">
        <v>1</v>
      </c>
      <c r="I26" s="14"/>
      <c r="J26" s="14">
        <v>1</v>
      </c>
      <c r="K26" s="14">
        <v>1</v>
      </c>
      <c r="L26" s="14"/>
      <c r="M26" s="14"/>
      <c r="N26" s="14"/>
      <c r="O26" s="40"/>
      <c r="P26" s="37"/>
    </row>
    <row r="27" spans="1:16" ht="15.75">
      <c r="A27" s="12">
        <v>19</v>
      </c>
      <c r="B27" s="12" t="s">
        <v>24</v>
      </c>
      <c r="C27" s="18">
        <v>3</v>
      </c>
      <c r="D27" s="18">
        <v>3</v>
      </c>
      <c r="E27" s="18">
        <v>3</v>
      </c>
      <c r="F27" s="18">
        <v>2</v>
      </c>
      <c r="G27" s="14">
        <v>3</v>
      </c>
      <c r="H27" s="14">
        <v>3</v>
      </c>
      <c r="I27" s="14">
        <v>2</v>
      </c>
      <c r="J27" s="14">
        <v>3</v>
      </c>
      <c r="K27" s="14">
        <v>3</v>
      </c>
      <c r="L27" s="14">
        <v>1.5</v>
      </c>
      <c r="M27" s="14">
        <v>2</v>
      </c>
      <c r="N27" s="14">
        <v>2</v>
      </c>
      <c r="O27" s="40"/>
      <c r="P27" s="37"/>
    </row>
    <row r="28" spans="1:16" ht="15.75">
      <c r="A28" s="12">
        <v>20</v>
      </c>
      <c r="B28" s="12" t="s">
        <v>49</v>
      </c>
      <c r="C28" s="14">
        <v>2</v>
      </c>
      <c r="D28" s="14">
        <v>3</v>
      </c>
      <c r="E28" s="14">
        <v>3</v>
      </c>
      <c r="F28" s="14">
        <v>2</v>
      </c>
      <c r="G28" s="14">
        <v>2</v>
      </c>
      <c r="H28" s="14">
        <v>2</v>
      </c>
      <c r="I28" s="14">
        <v>1.5</v>
      </c>
      <c r="J28" s="14">
        <v>2</v>
      </c>
      <c r="K28" s="14">
        <v>3</v>
      </c>
      <c r="L28" s="14">
        <v>0.5</v>
      </c>
      <c r="M28" s="14">
        <v>2</v>
      </c>
      <c r="N28" s="14">
        <v>1.5</v>
      </c>
      <c r="O28" s="40"/>
      <c r="P28" s="37"/>
    </row>
    <row r="29" spans="1:16" ht="15.75">
      <c r="A29" s="12">
        <v>21</v>
      </c>
      <c r="B29" s="12" t="s">
        <v>169</v>
      </c>
      <c r="C29" s="14">
        <v>1</v>
      </c>
      <c r="D29" s="14">
        <v>1</v>
      </c>
      <c r="E29" s="14">
        <v>1</v>
      </c>
      <c r="F29" s="14">
        <v>1</v>
      </c>
      <c r="G29" s="14">
        <v>1</v>
      </c>
      <c r="H29" s="14">
        <v>1</v>
      </c>
      <c r="I29" s="14">
        <v>1</v>
      </c>
      <c r="J29" s="14">
        <v>1</v>
      </c>
      <c r="K29" s="14">
        <v>1</v>
      </c>
      <c r="L29" s="14">
        <v>0.25</v>
      </c>
      <c r="M29" s="14">
        <v>1</v>
      </c>
      <c r="N29" s="14">
        <v>1</v>
      </c>
      <c r="O29" s="40"/>
      <c r="P29" s="37"/>
    </row>
    <row r="30" spans="1:16" ht="15.75">
      <c r="A30" s="12">
        <v>22</v>
      </c>
      <c r="B30" s="12" t="s">
        <v>18</v>
      </c>
      <c r="C30" s="20">
        <v>0.5</v>
      </c>
      <c r="D30" s="20">
        <v>1</v>
      </c>
      <c r="E30" s="20">
        <v>1</v>
      </c>
      <c r="F30" s="20">
        <v>0.5</v>
      </c>
      <c r="G30" s="14">
        <v>1</v>
      </c>
      <c r="H30" s="14">
        <v>1</v>
      </c>
      <c r="I30" s="14">
        <v>0.5</v>
      </c>
      <c r="J30" s="14">
        <v>1</v>
      </c>
      <c r="K30" s="14">
        <v>1</v>
      </c>
      <c r="L30" s="14">
        <v>0.25</v>
      </c>
      <c r="M30" s="14">
        <v>0.5</v>
      </c>
      <c r="N30" s="14">
        <v>0.5</v>
      </c>
      <c r="O30" s="40"/>
      <c r="P30" s="37"/>
    </row>
    <row r="31" spans="1:16" ht="18.75" customHeight="1">
      <c r="A31" s="12">
        <v>23</v>
      </c>
      <c r="B31" s="19" t="s">
        <v>50</v>
      </c>
      <c r="C31" s="14">
        <v>2</v>
      </c>
      <c r="D31" s="14">
        <v>3</v>
      </c>
      <c r="E31" s="14">
        <v>2.5</v>
      </c>
      <c r="F31" s="14">
        <v>1.5</v>
      </c>
      <c r="G31" s="14">
        <v>3</v>
      </c>
      <c r="H31" s="14">
        <v>3</v>
      </c>
      <c r="I31" s="14">
        <v>2</v>
      </c>
      <c r="J31" s="14">
        <v>2.5</v>
      </c>
      <c r="K31" s="14">
        <v>2.5</v>
      </c>
      <c r="L31" s="14">
        <v>1</v>
      </c>
      <c r="M31" s="14">
        <v>1.5</v>
      </c>
      <c r="N31" s="14">
        <v>2</v>
      </c>
      <c r="O31" s="40"/>
      <c r="P31" s="37"/>
    </row>
    <row r="32" spans="1:16" ht="29.25" customHeight="1">
      <c r="A32" s="12">
        <v>24</v>
      </c>
      <c r="B32" s="19" t="s">
        <v>51</v>
      </c>
      <c r="C32" s="18">
        <v>1</v>
      </c>
      <c r="D32" s="18">
        <v>1</v>
      </c>
      <c r="E32" s="18">
        <v>1</v>
      </c>
      <c r="F32" s="18">
        <v>1</v>
      </c>
      <c r="G32" s="14">
        <v>1</v>
      </c>
      <c r="H32" s="14">
        <v>1</v>
      </c>
      <c r="I32" s="14">
        <v>1</v>
      </c>
      <c r="J32" s="14">
        <v>1</v>
      </c>
      <c r="K32" s="14">
        <v>1</v>
      </c>
      <c r="L32" s="14">
        <v>0.5</v>
      </c>
      <c r="M32" s="14">
        <v>1</v>
      </c>
      <c r="N32" s="14">
        <v>1</v>
      </c>
      <c r="O32" s="40"/>
      <c r="P32" s="37"/>
    </row>
    <row r="33" spans="1:16" ht="15.75">
      <c r="A33" s="12">
        <v>25</v>
      </c>
      <c r="B33" s="15" t="s">
        <v>52</v>
      </c>
      <c r="C33" s="18"/>
      <c r="D33" s="18"/>
      <c r="E33" s="18"/>
      <c r="F33" s="18"/>
      <c r="G33" s="14"/>
      <c r="H33" s="14"/>
      <c r="I33" s="14"/>
      <c r="J33" s="14"/>
      <c r="K33" s="14"/>
      <c r="L33" s="14">
        <v>2.5</v>
      </c>
      <c r="M33" s="14"/>
      <c r="N33" s="14"/>
      <c r="O33" s="40"/>
      <c r="P33" s="37"/>
    </row>
    <row r="34" spans="1:16" ht="15.75" customHeight="1">
      <c r="A34" s="12">
        <v>26</v>
      </c>
      <c r="B34" s="19" t="s">
        <v>21</v>
      </c>
      <c r="C34" s="21">
        <v>1.25</v>
      </c>
      <c r="D34" s="21">
        <v>2</v>
      </c>
      <c r="E34" s="21">
        <v>1.5</v>
      </c>
      <c r="F34" s="21">
        <v>1</v>
      </c>
      <c r="G34" s="14">
        <v>1.5</v>
      </c>
      <c r="H34" s="14">
        <v>1.5</v>
      </c>
      <c r="I34" s="14">
        <v>1</v>
      </c>
      <c r="J34" s="21">
        <v>1.5</v>
      </c>
      <c r="K34" s="21">
        <v>1.5</v>
      </c>
      <c r="L34" s="14"/>
      <c r="M34" s="14">
        <v>1.5</v>
      </c>
      <c r="N34" s="21">
        <v>1</v>
      </c>
      <c r="O34" s="40"/>
      <c r="P34" s="37"/>
    </row>
    <row r="35" spans="1:16" ht="15.75">
      <c r="A35" s="12">
        <v>27</v>
      </c>
      <c r="B35" s="15" t="s">
        <v>22</v>
      </c>
      <c r="C35" s="20">
        <v>2.75</v>
      </c>
      <c r="D35" s="22">
        <v>2.75</v>
      </c>
      <c r="E35" s="14">
        <v>2.75</v>
      </c>
      <c r="F35" s="14">
        <v>2.75</v>
      </c>
      <c r="G35" s="20">
        <v>2.75</v>
      </c>
      <c r="H35" s="22">
        <v>2.75</v>
      </c>
      <c r="I35" s="14">
        <v>2.75</v>
      </c>
      <c r="J35" s="14">
        <v>2.75</v>
      </c>
      <c r="K35" s="14">
        <v>2.75</v>
      </c>
      <c r="L35" s="14">
        <v>2.75</v>
      </c>
      <c r="M35" s="14">
        <v>2.75</v>
      </c>
      <c r="N35" s="14">
        <v>2.75</v>
      </c>
      <c r="O35" s="40"/>
      <c r="P35" s="37"/>
    </row>
    <row r="36" spans="1:16" ht="15.75">
      <c r="A36" s="12">
        <v>28</v>
      </c>
      <c r="B36" s="12" t="s">
        <v>20</v>
      </c>
      <c r="C36" s="14">
        <v>1.5</v>
      </c>
      <c r="D36" s="14">
        <v>2</v>
      </c>
      <c r="E36" s="14">
        <v>2</v>
      </c>
      <c r="F36" s="14">
        <v>1.25</v>
      </c>
      <c r="G36" s="14">
        <v>1.75</v>
      </c>
      <c r="H36" s="14">
        <v>1.75</v>
      </c>
      <c r="I36" s="14">
        <v>1.25</v>
      </c>
      <c r="J36" s="14">
        <v>2</v>
      </c>
      <c r="K36" s="14">
        <v>1.75</v>
      </c>
      <c r="L36" s="14">
        <v>0.5</v>
      </c>
      <c r="M36" s="14">
        <v>1.25</v>
      </c>
      <c r="N36" s="14">
        <v>1.5</v>
      </c>
      <c r="O36" s="40"/>
      <c r="P36" s="37"/>
    </row>
    <row r="37" spans="1:16" s="1" customFormat="1" ht="23.25" customHeight="1">
      <c r="A37" s="23"/>
      <c r="B37" s="24" t="s">
        <v>53</v>
      </c>
      <c r="C37" s="25">
        <f aca="true" t="shared" si="0" ref="C37:O37">SUM(C9:C36)</f>
        <v>48.75</v>
      </c>
      <c r="D37" s="25">
        <f t="shared" si="0"/>
        <v>82.5</v>
      </c>
      <c r="E37" s="25">
        <f t="shared" si="0"/>
        <v>77.25</v>
      </c>
      <c r="F37" s="25">
        <f t="shared" si="0"/>
        <v>41</v>
      </c>
      <c r="G37" s="9">
        <f t="shared" si="0"/>
        <v>76.5</v>
      </c>
      <c r="H37" s="9">
        <f t="shared" si="0"/>
        <v>79.5</v>
      </c>
      <c r="I37" s="9">
        <f t="shared" si="0"/>
        <v>41</v>
      </c>
      <c r="J37" s="9">
        <f t="shared" si="0"/>
        <v>74.25</v>
      </c>
      <c r="K37" s="122">
        <f t="shared" si="0"/>
        <v>71</v>
      </c>
      <c r="L37" s="9">
        <f t="shared" si="0"/>
        <v>19.25</v>
      </c>
      <c r="M37" s="9">
        <f t="shared" si="0"/>
        <v>41.5</v>
      </c>
      <c r="N37" s="9">
        <f t="shared" si="0"/>
        <v>41.25</v>
      </c>
      <c r="O37" s="38">
        <f t="shared" si="0"/>
        <v>0</v>
      </c>
      <c r="P37" s="43"/>
    </row>
    <row r="38" spans="1:16" s="1" customFormat="1" ht="17.25" customHeight="1">
      <c r="A38" s="26"/>
      <c r="B38" s="27"/>
      <c r="C38" s="28"/>
      <c r="D38" s="28"/>
      <c r="E38" s="28"/>
      <c r="F38" s="28"/>
      <c r="G38" s="30"/>
      <c r="H38" s="30"/>
      <c r="I38" s="30"/>
      <c r="J38" s="30"/>
      <c r="K38" s="34"/>
      <c r="L38" s="30"/>
      <c r="M38" s="30"/>
      <c r="N38" s="30"/>
      <c r="O38" s="38"/>
      <c r="P38" s="43"/>
    </row>
    <row r="39" spans="3:16" ht="15.75">
      <c r="C39" s="95"/>
      <c r="D39" s="95" t="s">
        <v>178</v>
      </c>
      <c r="E39" s="95"/>
      <c r="F39" s="95"/>
      <c r="G39" s="95"/>
      <c r="H39" s="95"/>
      <c r="I39" s="95"/>
      <c r="J39" s="95" t="s">
        <v>179</v>
      </c>
      <c r="K39" s="95"/>
      <c r="L39" s="95"/>
      <c r="M39" s="95"/>
      <c r="N39" s="95" t="s">
        <v>118</v>
      </c>
      <c r="O39" s="95"/>
      <c r="P39" s="95"/>
    </row>
    <row r="40" ht="15.75">
      <c r="O40" s="35"/>
    </row>
    <row r="41" spans="1:15" ht="15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35"/>
    </row>
    <row r="42" spans="1:15" ht="15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35"/>
    </row>
    <row r="43" spans="1:15" ht="15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35"/>
    </row>
    <row r="47" ht="15">
      <c r="F47" s="31"/>
    </row>
  </sheetData>
  <sheetProtection/>
  <mergeCells count="7">
    <mergeCell ref="A7:A8"/>
    <mergeCell ref="B7:B8"/>
    <mergeCell ref="K2:N2"/>
    <mergeCell ref="K1:N1"/>
    <mergeCell ref="A5:O5"/>
    <mergeCell ref="G6:L6"/>
    <mergeCell ref="C7:N7"/>
  </mergeCells>
  <printOptions horizontalCentered="1"/>
  <pageMargins left="0.1968503937007874" right="0.1968503937007874" top="0.1968503937007874" bottom="0.1968503937007874" header="0" footer="0"/>
  <pageSetup fitToWidth="0" fitToHeight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E21"/>
  <sheetViews>
    <sheetView view="pageBreakPreview" zoomScaleSheetLayoutView="100" zoomScalePageLayoutView="0" workbookViewId="0" topLeftCell="A1">
      <selection activeCell="C8" sqref="C8"/>
    </sheetView>
  </sheetViews>
  <sheetFormatPr defaultColWidth="9.140625" defaultRowHeight="12.75"/>
  <cols>
    <col min="1" max="1" width="11.00390625" style="66" customWidth="1"/>
    <col min="2" max="2" width="4.28125" style="66" customWidth="1"/>
    <col min="3" max="3" width="55.140625" style="66" customWidth="1"/>
    <col min="4" max="4" width="19.28125" style="66" customWidth="1"/>
    <col min="5" max="5" width="10.8515625" style="66" customWidth="1"/>
    <col min="6" max="16384" width="9.140625" style="66" customWidth="1"/>
  </cols>
  <sheetData>
    <row r="3" spans="2:4" ht="15.75">
      <c r="B3" s="32"/>
      <c r="C3" s="163" t="s">
        <v>116</v>
      </c>
      <c r="D3" s="163"/>
    </row>
    <row r="4" spans="2:4" ht="15.75">
      <c r="B4" s="32"/>
      <c r="C4" s="163" t="s">
        <v>121</v>
      </c>
      <c r="D4" s="163"/>
    </row>
    <row r="5" spans="2:5" ht="15.75" customHeight="1">
      <c r="B5" s="32"/>
      <c r="C5" s="158" t="s">
        <v>122</v>
      </c>
      <c r="D5" s="158"/>
      <c r="E5" s="103"/>
    </row>
    <row r="6" spans="2:4" ht="15.75">
      <c r="B6" s="32"/>
      <c r="C6" s="163" t="s">
        <v>190</v>
      </c>
      <c r="D6" s="163"/>
    </row>
    <row r="7" spans="2:4" ht="15.75">
      <c r="B7" s="32"/>
      <c r="C7" s="121"/>
      <c r="D7" s="121"/>
    </row>
    <row r="8" spans="2:4" ht="15.75">
      <c r="B8" s="32"/>
      <c r="C8" s="121"/>
      <c r="D8" s="121"/>
    </row>
    <row r="9" spans="3:4" ht="15.75">
      <c r="C9" s="8" t="s">
        <v>54</v>
      </c>
      <c r="D9" s="54"/>
    </row>
    <row r="10" spans="3:4" ht="47.25" customHeight="1">
      <c r="C10" s="68" t="s">
        <v>107</v>
      </c>
      <c r="D10" s="69"/>
    </row>
    <row r="11" spans="2:4" ht="15.75">
      <c r="B11" s="152"/>
      <c r="C11" s="152"/>
      <c r="D11" s="152"/>
    </row>
    <row r="12" spans="2:4" ht="24">
      <c r="B12" s="11" t="s">
        <v>1</v>
      </c>
      <c r="C12" s="11" t="s">
        <v>2</v>
      </c>
      <c r="D12" s="97" t="s">
        <v>3</v>
      </c>
    </row>
    <row r="13" spans="2:4" ht="15.75">
      <c r="B13" s="14">
        <v>1</v>
      </c>
      <c r="C13" s="49" t="s">
        <v>55</v>
      </c>
      <c r="D13" s="14">
        <v>1</v>
      </c>
    </row>
    <row r="14" spans="2:4" ht="15.75">
      <c r="B14" s="120">
        <v>2</v>
      </c>
      <c r="C14" s="111" t="s">
        <v>120</v>
      </c>
      <c r="D14" s="14">
        <v>13</v>
      </c>
    </row>
    <row r="15" spans="2:4" ht="15.75">
      <c r="B15" s="14">
        <v>3</v>
      </c>
      <c r="C15" s="48" t="s">
        <v>92</v>
      </c>
      <c r="D15" s="14">
        <v>1</v>
      </c>
    </row>
    <row r="16" spans="2:4" ht="15.75">
      <c r="B16" s="14">
        <v>4</v>
      </c>
      <c r="C16" s="48" t="s">
        <v>44</v>
      </c>
      <c r="D16" s="14">
        <v>0.5</v>
      </c>
    </row>
    <row r="17" spans="2:4" ht="15.75">
      <c r="B17" s="14">
        <v>5</v>
      </c>
      <c r="C17" s="48" t="s">
        <v>21</v>
      </c>
      <c r="D17" s="14">
        <v>0.5</v>
      </c>
    </row>
    <row r="18" spans="2:4" ht="15.75">
      <c r="B18" s="14"/>
      <c r="C18" s="52" t="s">
        <v>39</v>
      </c>
      <c r="D18" s="9">
        <f>D13+D14+D15+D16+D17</f>
        <v>16</v>
      </c>
    </row>
    <row r="19" spans="2:4" ht="15.75">
      <c r="B19" s="47"/>
      <c r="C19" s="112"/>
      <c r="D19" s="30"/>
    </row>
    <row r="20" spans="2:4" ht="15.75">
      <c r="B20" s="8"/>
      <c r="C20" s="54"/>
      <c r="D20" s="30"/>
    </row>
    <row r="21" spans="2:4" ht="15.75">
      <c r="B21" s="32"/>
      <c r="C21" s="139" t="s">
        <v>183</v>
      </c>
      <c r="D21" s="139"/>
    </row>
  </sheetData>
  <sheetProtection/>
  <mergeCells count="6">
    <mergeCell ref="B11:D11"/>
    <mergeCell ref="C21:D21"/>
    <mergeCell ref="C3:D3"/>
    <mergeCell ref="C4:D4"/>
    <mergeCell ref="C5:D5"/>
    <mergeCell ref="C6:D6"/>
  </mergeCells>
  <printOptions/>
  <pageMargins left="0.35433070866141736" right="0.15748031496062992" top="0.3937007874015748" bottom="0.1968503937007874" header="0.11811023622047245" footer="0.1968503937007874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27"/>
  <sheetViews>
    <sheetView zoomScalePageLayoutView="0" workbookViewId="0" topLeftCell="A1">
      <selection activeCell="D4" sqref="D4"/>
    </sheetView>
  </sheetViews>
  <sheetFormatPr defaultColWidth="6.7109375" defaultRowHeight="12.75"/>
  <cols>
    <col min="1" max="1" width="5.00390625" style="58" customWidth="1"/>
    <col min="2" max="2" width="3.28125" style="57" customWidth="1"/>
    <col min="3" max="3" width="48.7109375" style="58" customWidth="1"/>
    <col min="4" max="4" width="35.00390625" style="58" customWidth="1"/>
    <col min="5" max="16384" width="6.7109375" style="58" customWidth="1"/>
  </cols>
  <sheetData>
    <row r="1" spans="2:8" ht="15.75">
      <c r="B1" s="59"/>
      <c r="C1" s="35"/>
      <c r="D1" s="91" t="s">
        <v>114</v>
      </c>
      <c r="E1"/>
      <c r="F1"/>
      <c r="G1"/>
      <c r="H1"/>
    </row>
    <row r="2" spans="2:8" ht="14.25" customHeight="1">
      <c r="B2" s="59"/>
      <c r="C2" s="35"/>
      <c r="D2" s="91" t="s">
        <v>0</v>
      </c>
      <c r="E2"/>
      <c r="F2"/>
      <c r="G2"/>
      <c r="H2"/>
    </row>
    <row r="3" spans="2:8" ht="17.25" customHeight="1">
      <c r="B3" s="59"/>
      <c r="C3" s="35"/>
      <c r="D3" s="90" t="s">
        <v>127</v>
      </c>
      <c r="E3"/>
      <c r="F3"/>
      <c r="G3"/>
      <c r="H3"/>
    </row>
    <row r="4" spans="2:8" ht="15.75">
      <c r="B4" s="59"/>
      <c r="C4" s="35"/>
      <c r="D4" s="91" t="s">
        <v>189</v>
      </c>
      <c r="E4"/>
      <c r="F4"/>
      <c r="G4"/>
      <c r="H4"/>
    </row>
    <row r="5" spans="2:4" ht="15.75">
      <c r="B5" s="59"/>
      <c r="C5" s="35"/>
      <c r="D5" s="59"/>
    </row>
    <row r="6" spans="2:4" ht="15.75">
      <c r="B6" s="59"/>
      <c r="C6" s="35"/>
      <c r="D6" s="35"/>
    </row>
    <row r="7" spans="2:4" ht="15.75">
      <c r="B7" s="59"/>
      <c r="C7" s="35"/>
      <c r="D7" s="35"/>
    </row>
    <row r="8" spans="2:4" ht="15.75">
      <c r="B8" s="59"/>
      <c r="C8" s="35"/>
      <c r="D8" s="35"/>
    </row>
    <row r="9" spans="2:4" ht="15.75">
      <c r="B9" s="162" t="s">
        <v>54</v>
      </c>
      <c r="C9" s="162"/>
      <c r="D9" s="162"/>
    </row>
    <row r="10" spans="2:4" ht="30" customHeight="1">
      <c r="B10" s="164" t="s">
        <v>115</v>
      </c>
      <c r="C10" s="164"/>
      <c r="D10" s="164"/>
    </row>
    <row r="11" spans="2:4" ht="15.75">
      <c r="B11" s="165"/>
      <c r="C11" s="165"/>
      <c r="D11" s="165"/>
    </row>
    <row r="12" spans="2:4" s="1" customFormat="1" ht="15.75">
      <c r="B12" s="114" t="s">
        <v>1</v>
      </c>
      <c r="C12" s="114" t="s">
        <v>2</v>
      </c>
      <c r="D12" s="114" t="s">
        <v>3</v>
      </c>
    </row>
    <row r="13" spans="2:4" ht="15.75">
      <c r="B13" s="61">
        <v>1</v>
      </c>
      <c r="C13" s="62" t="s">
        <v>55</v>
      </c>
      <c r="D13" s="61">
        <v>1</v>
      </c>
    </row>
    <row r="14" spans="2:4" ht="15.75">
      <c r="B14" s="61">
        <v>2</v>
      </c>
      <c r="C14" s="63" t="s">
        <v>11</v>
      </c>
      <c r="D14" s="61">
        <v>2.5</v>
      </c>
    </row>
    <row r="15" spans="2:4" ht="15.75">
      <c r="B15" s="61">
        <v>3</v>
      </c>
      <c r="C15" s="63" t="s">
        <v>56</v>
      </c>
      <c r="D15" s="61">
        <v>3</v>
      </c>
    </row>
    <row r="16" spans="2:4" ht="15.75">
      <c r="B16" s="61">
        <v>4</v>
      </c>
      <c r="C16" s="62" t="s">
        <v>9</v>
      </c>
      <c r="D16" s="61">
        <v>2</v>
      </c>
    </row>
    <row r="17" spans="2:4" ht="15.75">
      <c r="B17" s="61">
        <v>5</v>
      </c>
      <c r="C17" s="62" t="s">
        <v>57</v>
      </c>
      <c r="D17" s="61">
        <v>1</v>
      </c>
    </row>
    <row r="18" spans="2:4" ht="15.75">
      <c r="B18" s="61">
        <v>6</v>
      </c>
      <c r="C18" s="62" t="s">
        <v>92</v>
      </c>
      <c r="D18" s="61">
        <v>0.5</v>
      </c>
    </row>
    <row r="19" spans="2:4" ht="15.75">
      <c r="B19" s="61">
        <v>7</v>
      </c>
      <c r="C19" s="62" t="s">
        <v>44</v>
      </c>
      <c r="D19" s="61">
        <v>0.5</v>
      </c>
    </row>
    <row r="20" spans="2:4" ht="15.75">
      <c r="B20" s="61">
        <v>8</v>
      </c>
      <c r="C20" s="62" t="s">
        <v>21</v>
      </c>
      <c r="D20" s="61">
        <v>0.5</v>
      </c>
    </row>
    <row r="21" spans="2:4" ht="15.75">
      <c r="B21" s="61"/>
      <c r="C21" s="64" t="s">
        <v>39</v>
      </c>
      <c r="D21" s="60">
        <f>SUM(D13:D20)</f>
        <v>11</v>
      </c>
    </row>
    <row r="22" spans="2:4" s="1" customFormat="1" ht="15.75">
      <c r="B22" s="6"/>
      <c r="C22" s="65"/>
      <c r="D22" s="38"/>
    </row>
    <row r="23" spans="2:4" ht="15.75">
      <c r="B23" s="59"/>
      <c r="C23" s="35"/>
      <c r="D23" s="35"/>
    </row>
    <row r="24" spans="2:4" ht="15.75">
      <c r="B24" s="59"/>
      <c r="C24" s="166" t="s">
        <v>182</v>
      </c>
      <c r="D24" s="166"/>
    </row>
    <row r="25" spans="2:4" ht="15.75">
      <c r="B25" s="59"/>
      <c r="C25" s="35"/>
      <c r="D25" s="35"/>
    </row>
    <row r="26" spans="2:4" ht="15.75">
      <c r="B26" s="59"/>
      <c r="C26" s="35"/>
      <c r="D26" s="35"/>
    </row>
    <row r="27" spans="2:4" ht="15.75">
      <c r="B27" s="59"/>
      <c r="C27" s="35"/>
      <c r="D27" s="35"/>
    </row>
  </sheetData>
  <sheetProtection/>
  <mergeCells count="4">
    <mergeCell ref="B9:D9"/>
    <mergeCell ref="B10:D10"/>
    <mergeCell ref="B11:D11"/>
    <mergeCell ref="C24:D24"/>
  </mergeCells>
  <printOptions horizontalCentered="1"/>
  <pageMargins left="0.5905511811023623" right="0.3937007874015748" top="0.5905511811023623" bottom="0.9842519685039371" header="0.9448818897637796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H31"/>
  <sheetViews>
    <sheetView zoomScalePageLayoutView="0" workbookViewId="0" topLeftCell="A1">
      <selection activeCell="D6" sqref="D6"/>
    </sheetView>
  </sheetViews>
  <sheetFormatPr defaultColWidth="6.7109375" defaultRowHeight="12.75"/>
  <cols>
    <col min="1" max="1" width="7.7109375" style="58" customWidth="1"/>
    <col min="2" max="2" width="3.28125" style="57" customWidth="1"/>
    <col min="3" max="3" width="52.8515625" style="58" customWidth="1"/>
    <col min="4" max="4" width="19.140625" style="58" customWidth="1"/>
    <col min="5" max="16384" width="6.7109375" style="58" customWidth="1"/>
  </cols>
  <sheetData>
    <row r="3" spans="2:8" ht="15.75">
      <c r="B3" s="59"/>
      <c r="C3" s="35"/>
      <c r="D3" s="91" t="s">
        <v>80</v>
      </c>
      <c r="E3"/>
      <c r="F3"/>
      <c r="G3"/>
      <c r="H3"/>
    </row>
    <row r="4" spans="2:8" ht="15.75">
      <c r="B4" s="59"/>
      <c r="C4" s="35"/>
      <c r="D4" s="91" t="s">
        <v>0</v>
      </c>
      <c r="E4"/>
      <c r="F4"/>
      <c r="G4"/>
      <c r="H4"/>
    </row>
    <row r="5" spans="2:8" ht="16.5" customHeight="1">
      <c r="B5" s="59"/>
      <c r="C5" s="35"/>
      <c r="D5" s="160" t="s">
        <v>128</v>
      </c>
      <c r="E5" s="160"/>
      <c r="F5" s="160"/>
      <c r="G5"/>
      <c r="H5"/>
    </row>
    <row r="6" spans="2:8" ht="15.75">
      <c r="B6" s="59"/>
      <c r="C6" s="35"/>
      <c r="D6" s="91" t="s">
        <v>189</v>
      </c>
      <c r="E6"/>
      <c r="F6"/>
      <c r="G6"/>
      <c r="H6"/>
    </row>
    <row r="7" spans="2:4" ht="15.75">
      <c r="B7" s="59"/>
      <c r="C7" s="35"/>
      <c r="D7" s="104"/>
    </row>
    <row r="8" spans="2:4" ht="15.75">
      <c r="B8" s="59"/>
      <c r="C8" s="35"/>
      <c r="D8" s="35"/>
    </row>
    <row r="9" spans="2:4" ht="15.75">
      <c r="B9" s="162" t="s">
        <v>54</v>
      </c>
      <c r="C9" s="162"/>
      <c r="D9" s="162"/>
    </row>
    <row r="10" spans="2:4" ht="30" customHeight="1">
      <c r="B10" s="164" t="s">
        <v>166</v>
      </c>
      <c r="C10" s="164"/>
      <c r="D10" s="164"/>
    </row>
    <row r="11" spans="2:4" ht="15.75">
      <c r="B11" s="165"/>
      <c r="C11" s="165"/>
      <c r="D11" s="165"/>
    </row>
    <row r="12" spans="2:4" ht="15.75">
      <c r="B12" s="36"/>
      <c r="C12" s="36"/>
      <c r="D12" s="36"/>
    </row>
    <row r="13" spans="2:4" s="1" customFormat="1" ht="26.25">
      <c r="B13" s="114" t="s">
        <v>1</v>
      </c>
      <c r="C13" s="114" t="s">
        <v>2</v>
      </c>
      <c r="D13" s="123" t="s">
        <v>3</v>
      </c>
    </row>
    <row r="14" spans="2:4" ht="15.75">
      <c r="B14" s="61">
        <v>1</v>
      </c>
      <c r="C14" s="62" t="s">
        <v>58</v>
      </c>
      <c r="D14" s="61">
        <v>1</v>
      </c>
    </row>
    <row r="15" spans="2:4" ht="16.5" customHeight="1">
      <c r="B15" s="61">
        <v>2</v>
      </c>
      <c r="C15" s="115" t="s">
        <v>59</v>
      </c>
      <c r="D15" s="61">
        <v>1</v>
      </c>
    </row>
    <row r="16" spans="2:4" ht="16.5" customHeight="1">
      <c r="B16" s="61">
        <v>3</v>
      </c>
      <c r="C16" s="115" t="s">
        <v>60</v>
      </c>
      <c r="D16" s="61">
        <v>1</v>
      </c>
    </row>
    <row r="17" spans="2:4" ht="15.75">
      <c r="B17" s="61">
        <v>4</v>
      </c>
      <c r="C17" s="62" t="s">
        <v>61</v>
      </c>
      <c r="D17" s="61">
        <v>1</v>
      </c>
    </row>
    <row r="18" spans="2:4" ht="15.75">
      <c r="B18" s="61">
        <v>5</v>
      </c>
      <c r="C18" s="62" t="s">
        <v>62</v>
      </c>
      <c r="D18" s="61">
        <v>1</v>
      </c>
    </row>
    <row r="19" spans="2:4" ht="15.75">
      <c r="B19" s="61">
        <v>6</v>
      </c>
      <c r="C19" s="62" t="s">
        <v>63</v>
      </c>
      <c r="D19" s="61">
        <v>2</v>
      </c>
    </row>
    <row r="20" spans="2:4" ht="15.75">
      <c r="B20" s="61">
        <v>7</v>
      </c>
      <c r="C20" s="62" t="s">
        <v>64</v>
      </c>
      <c r="D20" s="61">
        <v>1</v>
      </c>
    </row>
    <row r="21" spans="2:4" ht="15.75">
      <c r="B21" s="61">
        <v>8</v>
      </c>
      <c r="C21" s="62" t="s">
        <v>65</v>
      </c>
      <c r="D21" s="61">
        <v>9</v>
      </c>
    </row>
    <row r="22" spans="2:4" ht="15.75">
      <c r="B22" s="61">
        <v>9</v>
      </c>
      <c r="C22" s="62" t="s">
        <v>66</v>
      </c>
      <c r="D22" s="61">
        <v>4</v>
      </c>
    </row>
    <row r="23" spans="2:4" ht="15.75">
      <c r="B23" s="61">
        <v>10</v>
      </c>
      <c r="C23" s="62" t="s">
        <v>170</v>
      </c>
      <c r="D23" s="61">
        <v>2</v>
      </c>
    </row>
    <row r="24" spans="2:4" ht="15.75">
      <c r="B24" s="61">
        <v>11</v>
      </c>
      <c r="C24" s="62" t="s">
        <v>144</v>
      </c>
      <c r="D24" s="61">
        <v>1</v>
      </c>
    </row>
    <row r="25" spans="2:4" ht="18" customHeight="1">
      <c r="B25" s="61"/>
      <c r="C25" s="64" t="s">
        <v>39</v>
      </c>
      <c r="D25" s="60">
        <f>SUM(D14:D24)</f>
        <v>24</v>
      </c>
    </row>
    <row r="26" spans="2:4" s="1" customFormat="1" ht="15.75">
      <c r="B26" s="6"/>
      <c r="C26" s="65"/>
      <c r="D26" s="38"/>
    </row>
    <row r="27" spans="2:4" ht="15.75">
      <c r="B27" s="59"/>
      <c r="C27" s="35"/>
      <c r="D27" s="35"/>
    </row>
    <row r="28" spans="2:4" ht="15.75">
      <c r="B28" s="167" t="s">
        <v>181</v>
      </c>
      <c r="C28" s="167"/>
      <c r="D28" s="167"/>
    </row>
    <row r="29" spans="2:4" ht="15.75">
      <c r="B29" s="59"/>
      <c r="C29" s="35"/>
      <c r="D29" s="35"/>
    </row>
    <row r="30" spans="2:4" ht="15.75">
      <c r="B30" s="59"/>
      <c r="C30" s="35"/>
      <c r="D30" s="35"/>
    </row>
    <row r="31" spans="2:4" ht="15.75">
      <c r="B31" s="59"/>
      <c r="C31" s="35"/>
      <c r="D31" s="35"/>
    </row>
  </sheetData>
  <sheetProtection/>
  <mergeCells count="5">
    <mergeCell ref="B9:D9"/>
    <mergeCell ref="B10:D10"/>
    <mergeCell ref="B11:D11"/>
    <mergeCell ref="B28:D28"/>
    <mergeCell ref="D5:F5"/>
  </mergeCells>
  <printOptions horizontalCentered="1"/>
  <pageMargins left="0.5905511811023623" right="0.3937007874015748" top="0.5905511811023623" bottom="0.9842519685039371" header="0.9448818897637796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2"/>
  <sheetViews>
    <sheetView zoomScale="130" zoomScaleNormal="130" zoomScalePageLayoutView="0" workbookViewId="0" topLeftCell="A1">
      <selection activeCell="C5" sqref="C5:D5"/>
    </sheetView>
  </sheetViews>
  <sheetFormatPr defaultColWidth="6.7109375" defaultRowHeight="12.75"/>
  <cols>
    <col min="1" max="1" width="5.7109375" style="46" customWidth="1"/>
    <col min="2" max="2" width="3.28125" style="45" customWidth="1"/>
    <col min="3" max="3" width="67.140625" style="46" customWidth="1"/>
    <col min="4" max="4" width="19.00390625" style="46" customWidth="1"/>
    <col min="5" max="16384" width="6.7109375" style="46" customWidth="1"/>
  </cols>
  <sheetData>
    <row r="2" spans="2:4" ht="15.75">
      <c r="B2" s="32"/>
      <c r="C2" s="163" t="s">
        <v>117</v>
      </c>
      <c r="D2" s="163"/>
    </row>
    <row r="3" spans="2:4" ht="15.75">
      <c r="B3" s="32"/>
      <c r="C3" s="163" t="s">
        <v>0</v>
      </c>
      <c r="D3" s="163"/>
    </row>
    <row r="4" spans="2:5" ht="16.5" customHeight="1">
      <c r="B4" s="32"/>
      <c r="C4" s="158" t="s">
        <v>127</v>
      </c>
      <c r="D4" s="158"/>
      <c r="E4" s="103"/>
    </row>
    <row r="5" spans="2:4" ht="15.75">
      <c r="B5" s="32"/>
      <c r="C5" s="163" t="s">
        <v>189</v>
      </c>
      <c r="D5" s="163"/>
    </row>
    <row r="6" spans="2:4" ht="15.75">
      <c r="B6" s="32"/>
      <c r="C6" s="5"/>
      <c r="D6" s="32"/>
    </row>
    <row r="7" spans="2:4" ht="15.75">
      <c r="B7" s="32"/>
      <c r="C7" s="5"/>
      <c r="D7" s="5"/>
    </row>
    <row r="8" spans="2:4" ht="15.75">
      <c r="B8" s="143" t="s">
        <v>54</v>
      </c>
      <c r="C8" s="143"/>
      <c r="D8" s="143"/>
    </row>
    <row r="9" spans="2:4" ht="31.5" customHeight="1">
      <c r="B9" s="168" t="s">
        <v>167</v>
      </c>
      <c r="C9" s="168"/>
      <c r="D9" s="168"/>
    </row>
    <row r="10" spans="2:4" ht="15.75">
      <c r="B10" s="152"/>
      <c r="C10" s="152"/>
      <c r="D10" s="152"/>
    </row>
    <row r="11" spans="2:4" ht="15.75">
      <c r="B11" s="47"/>
      <c r="C11" s="47"/>
      <c r="D11" s="47"/>
    </row>
    <row r="12" spans="2:4" s="44" customFormat="1" ht="25.5">
      <c r="B12" s="10" t="s">
        <v>1</v>
      </c>
      <c r="C12" s="10" t="s">
        <v>2</v>
      </c>
      <c r="D12" s="124" t="s">
        <v>67</v>
      </c>
    </row>
    <row r="13" spans="2:4" ht="15.75">
      <c r="B13" s="98">
        <v>1</v>
      </c>
      <c r="C13" s="49" t="s">
        <v>71</v>
      </c>
      <c r="D13" s="14">
        <v>1</v>
      </c>
    </row>
    <row r="14" spans="2:4" ht="15.75">
      <c r="B14" s="98">
        <v>2</v>
      </c>
      <c r="C14" s="48" t="s">
        <v>171</v>
      </c>
      <c r="D14" s="14">
        <v>1</v>
      </c>
    </row>
    <row r="15" spans="2:4" ht="15.75">
      <c r="B15" s="98">
        <v>3</v>
      </c>
      <c r="C15" s="48" t="s">
        <v>163</v>
      </c>
      <c r="D15" s="14">
        <v>1</v>
      </c>
    </row>
    <row r="16" spans="2:4" ht="17.25" customHeight="1">
      <c r="B16" s="98">
        <v>4</v>
      </c>
      <c r="C16" s="48" t="s">
        <v>68</v>
      </c>
      <c r="D16" s="14">
        <v>1</v>
      </c>
    </row>
    <row r="17" spans="2:4" ht="15.75">
      <c r="B17" s="98">
        <v>5</v>
      </c>
      <c r="C17" s="49" t="s">
        <v>187</v>
      </c>
      <c r="D17" s="14">
        <v>1</v>
      </c>
    </row>
    <row r="18" spans="2:4" ht="15.75">
      <c r="B18" s="98">
        <v>6</v>
      </c>
      <c r="C18" s="105" t="s">
        <v>188</v>
      </c>
      <c r="D18" s="14">
        <v>1</v>
      </c>
    </row>
    <row r="19" spans="2:4" ht="15.75">
      <c r="B19" s="98">
        <v>7</v>
      </c>
      <c r="C19" s="105" t="s">
        <v>89</v>
      </c>
      <c r="D19" s="50">
        <v>1</v>
      </c>
    </row>
    <row r="20" spans="2:4" ht="15.75">
      <c r="B20" s="98">
        <v>8</v>
      </c>
      <c r="C20" s="105" t="s">
        <v>109</v>
      </c>
      <c r="D20" s="14">
        <v>1</v>
      </c>
    </row>
    <row r="21" spans="2:4" ht="15.75">
      <c r="B21" s="98">
        <v>9</v>
      </c>
      <c r="C21" s="49" t="s">
        <v>69</v>
      </c>
      <c r="D21" s="14">
        <v>0.5</v>
      </c>
    </row>
    <row r="22" spans="2:4" ht="15.75">
      <c r="B22" s="98">
        <v>10</v>
      </c>
      <c r="C22" s="49" t="s">
        <v>70</v>
      </c>
      <c r="D22" s="14">
        <v>2</v>
      </c>
    </row>
    <row r="23" spans="2:4" ht="15.75">
      <c r="B23" s="98">
        <v>11</v>
      </c>
      <c r="C23" s="49" t="s">
        <v>145</v>
      </c>
      <c r="D23" s="14">
        <v>1</v>
      </c>
    </row>
    <row r="24" spans="2:4" ht="15.75">
      <c r="B24" s="98">
        <v>12</v>
      </c>
      <c r="C24" s="49" t="s">
        <v>44</v>
      </c>
      <c r="D24" s="14">
        <v>3.5</v>
      </c>
    </row>
    <row r="25" spans="2:4" ht="15.75">
      <c r="B25" s="98">
        <v>13</v>
      </c>
      <c r="C25" s="51" t="s">
        <v>21</v>
      </c>
      <c r="D25" s="14">
        <v>7.25</v>
      </c>
    </row>
    <row r="26" spans="2:4" ht="15.75">
      <c r="B26" s="98">
        <v>14</v>
      </c>
      <c r="C26" s="49" t="s">
        <v>72</v>
      </c>
      <c r="D26" s="14">
        <v>1.75</v>
      </c>
    </row>
    <row r="27" spans="2:4" ht="15.75">
      <c r="B27" s="98">
        <v>15</v>
      </c>
      <c r="C27" s="49" t="s">
        <v>22</v>
      </c>
      <c r="D27" s="14">
        <v>18</v>
      </c>
    </row>
    <row r="28" spans="2:4" ht="31.5">
      <c r="B28" s="98"/>
      <c r="C28" s="125" t="s">
        <v>146</v>
      </c>
      <c r="D28" s="14"/>
    </row>
    <row r="29" spans="2:4" ht="15.75">
      <c r="B29" s="98">
        <v>16</v>
      </c>
      <c r="C29" s="48" t="s">
        <v>172</v>
      </c>
      <c r="D29" s="14">
        <v>1</v>
      </c>
    </row>
    <row r="30" spans="2:4" ht="15.75">
      <c r="B30" s="98">
        <v>17</v>
      </c>
      <c r="C30" s="48" t="s">
        <v>51</v>
      </c>
      <c r="D30" s="14">
        <v>10.75</v>
      </c>
    </row>
    <row r="31" spans="2:4" ht="15.75">
      <c r="B31" s="98">
        <v>18</v>
      </c>
      <c r="C31" s="49" t="s">
        <v>88</v>
      </c>
      <c r="D31" s="14">
        <v>4</v>
      </c>
    </row>
    <row r="32" spans="2:4" ht="15.75">
      <c r="B32" s="98">
        <v>19</v>
      </c>
      <c r="C32" s="49" t="s">
        <v>147</v>
      </c>
      <c r="D32" s="14">
        <v>3</v>
      </c>
    </row>
    <row r="33" spans="2:4" ht="15.75">
      <c r="B33" s="98">
        <v>20</v>
      </c>
      <c r="C33" s="49" t="s">
        <v>148</v>
      </c>
      <c r="D33" s="14">
        <v>1</v>
      </c>
    </row>
    <row r="34" spans="2:4" ht="15.75">
      <c r="B34" s="98">
        <v>21</v>
      </c>
      <c r="C34" s="49" t="s">
        <v>149</v>
      </c>
      <c r="D34" s="14">
        <v>1</v>
      </c>
    </row>
    <row r="35" spans="2:4" ht="17.25" customHeight="1">
      <c r="B35" s="98">
        <v>22</v>
      </c>
      <c r="C35" s="51" t="s">
        <v>150</v>
      </c>
      <c r="D35" s="14">
        <v>1</v>
      </c>
    </row>
    <row r="36" spans="2:4" ht="15.75">
      <c r="B36" s="14"/>
      <c r="C36" s="52" t="s">
        <v>39</v>
      </c>
      <c r="D36" s="53">
        <f>SUM(D13:D35)</f>
        <v>63.75</v>
      </c>
    </row>
    <row r="37" spans="2:4" s="44" customFormat="1" ht="15.75">
      <c r="B37" s="8"/>
      <c r="C37" s="54"/>
      <c r="D37" s="30"/>
    </row>
    <row r="38" spans="2:4" ht="15.75">
      <c r="B38" s="32"/>
      <c r="C38" s="5"/>
      <c r="D38" s="5"/>
    </row>
    <row r="39" spans="2:4" ht="15.75">
      <c r="B39" s="32"/>
      <c r="C39" s="139" t="s">
        <v>180</v>
      </c>
      <c r="D39" s="139"/>
    </row>
    <row r="40" spans="2:4" ht="15.75">
      <c r="B40" s="32"/>
      <c r="C40" s="5"/>
      <c r="D40" s="5"/>
    </row>
    <row r="41" spans="2:4" ht="15.75">
      <c r="B41" s="32"/>
      <c r="C41" s="5"/>
      <c r="D41" s="5"/>
    </row>
    <row r="42" spans="2:4" ht="15.75">
      <c r="B42" s="55"/>
      <c r="C42" s="56"/>
      <c r="D42" s="56"/>
    </row>
  </sheetData>
  <sheetProtection/>
  <mergeCells count="8">
    <mergeCell ref="B8:D8"/>
    <mergeCell ref="B9:D9"/>
    <mergeCell ref="B10:D10"/>
    <mergeCell ref="C39:D39"/>
    <mergeCell ref="C2:D2"/>
    <mergeCell ref="C3:D3"/>
    <mergeCell ref="C4:D4"/>
    <mergeCell ref="C5:D5"/>
  </mergeCells>
  <printOptions horizontalCentered="1"/>
  <pageMargins left="0.5905511811023623" right="0.3937007874015748" top="0.5905511811023623" bottom="0.9842519685039371" header="0.9448818897637796" footer="0.5118110236220472"/>
  <pageSetup fitToHeight="0" fitToWidth="1" horizontalDpi="300" verticalDpi="3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9"/>
  <sheetViews>
    <sheetView zoomScaleSheetLayoutView="100" zoomScalePageLayoutView="0" workbookViewId="0" topLeftCell="A1">
      <selection activeCell="B18" sqref="B18"/>
    </sheetView>
  </sheetViews>
  <sheetFormatPr defaultColWidth="9.140625" defaultRowHeight="12.75"/>
  <cols>
    <col min="1" max="1" width="3.7109375" style="3" customWidth="1"/>
    <col min="2" max="2" width="46.421875" style="3" customWidth="1"/>
    <col min="3" max="3" width="11.57421875" style="3" customWidth="1"/>
    <col min="4" max="5" width="11.421875" style="3" customWidth="1"/>
    <col min="6" max="6" width="11.140625" style="3" customWidth="1"/>
    <col min="7" max="7" width="10.57421875" style="3" customWidth="1"/>
    <col min="8" max="8" width="11.140625" style="3" customWidth="1"/>
    <col min="9" max="9" width="11.28125" style="3" customWidth="1"/>
    <col min="10" max="10" width="11.7109375" style="3" customWidth="1"/>
    <col min="11" max="11" width="11.28125" style="3" customWidth="1"/>
    <col min="12" max="12" width="12.7109375" style="3" customWidth="1"/>
    <col min="13" max="13" width="9.140625" style="4" hidden="1" customWidth="1"/>
    <col min="14" max="16384" width="9.140625" style="4" customWidth="1"/>
  </cols>
  <sheetData>
    <row r="1" ht="12.75" customHeight="1"/>
    <row r="2" spans="1:14" ht="12.75" customHeight="1">
      <c r="A2" s="5"/>
      <c r="B2" s="5"/>
      <c r="C2" s="5"/>
      <c r="D2" s="5"/>
      <c r="E2" s="5"/>
      <c r="F2" s="5"/>
      <c r="G2" s="5"/>
      <c r="H2" s="5"/>
      <c r="I2" s="117" t="s">
        <v>90</v>
      </c>
      <c r="J2" s="118"/>
      <c r="K2" s="117"/>
      <c r="L2" s="117"/>
      <c r="M2" s="107"/>
      <c r="N2" s="108"/>
    </row>
    <row r="3" spans="1:14" ht="24.75" customHeight="1">
      <c r="A3" s="5"/>
      <c r="B3" s="175"/>
      <c r="C3" s="175"/>
      <c r="D3" s="175"/>
      <c r="E3" s="5"/>
      <c r="F3" s="5"/>
      <c r="G3" s="5"/>
      <c r="I3" s="170" t="s">
        <v>151</v>
      </c>
      <c r="J3" s="170"/>
      <c r="K3" s="170"/>
      <c r="L3" s="170"/>
      <c r="M3" s="110"/>
      <c r="N3" s="110"/>
    </row>
    <row r="4" spans="1:14" ht="12" customHeight="1">
      <c r="A4" s="5"/>
      <c r="B4" s="5"/>
      <c r="C4" s="5"/>
      <c r="D4" s="5"/>
      <c r="E4" s="5"/>
      <c r="F4" s="5"/>
      <c r="G4" s="5"/>
      <c r="H4" s="5"/>
      <c r="I4" s="169" t="s">
        <v>189</v>
      </c>
      <c r="J4" s="169"/>
      <c r="K4" s="169"/>
      <c r="L4" s="169"/>
      <c r="M4" s="107"/>
      <c r="N4" s="108"/>
    </row>
    <row r="5" spans="1:13" ht="12" customHeight="1">
      <c r="A5" s="5"/>
      <c r="B5" s="5"/>
      <c r="C5" s="5"/>
      <c r="D5" s="5"/>
      <c r="E5" s="5"/>
      <c r="F5" s="5"/>
      <c r="G5" s="5"/>
      <c r="H5" s="5"/>
      <c r="I5" s="5"/>
      <c r="J5" s="32"/>
      <c r="K5" s="32"/>
      <c r="L5" s="32"/>
      <c r="M5" s="35"/>
    </row>
    <row r="6" spans="1:13" s="1" customFormat="1" ht="14.25" customHeight="1">
      <c r="A6" s="176" t="s">
        <v>168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</row>
    <row r="7" spans="1:13" s="1" customFormat="1" ht="9.75" customHeight="1">
      <c r="A7" s="7"/>
      <c r="B7" s="8"/>
      <c r="C7" s="8"/>
      <c r="D7" s="8"/>
      <c r="E7" s="8"/>
      <c r="F7" s="8"/>
      <c r="G7" s="143"/>
      <c r="H7" s="143"/>
      <c r="I7" s="143"/>
      <c r="J7" s="143"/>
      <c r="K7" s="143"/>
      <c r="L7" s="143"/>
      <c r="M7" s="6"/>
    </row>
    <row r="8" spans="1:14" ht="11.25" customHeight="1">
      <c r="A8" s="177" t="s">
        <v>1</v>
      </c>
      <c r="B8" s="177" t="s">
        <v>2</v>
      </c>
      <c r="C8" s="155" t="s">
        <v>3</v>
      </c>
      <c r="D8" s="156"/>
      <c r="E8" s="156"/>
      <c r="F8" s="156"/>
      <c r="G8" s="156"/>
      <c r="H8" s="156"/>
      <c r="I8" s="156"/>
      <c r="J8" s="156"/>
      <c r="K8" s="156"/>
      <c r="L8" s="157"/>
      <c r="M8" s="36"/>
      <c r="N8" s="37"/>
    </row>
    <row r="9" spans="1:14" s="2" customFormat="1" ht="34.5" customHeight="1">
      <c r="A9" s="177"/>
      <c r="B9" s="177"/>
      <c r="C9" s="97" t="s">
        <v>153</v>
      </c>
      <c r="D9" s="97" t="s">
        <v>152</v>
      </c>
      <c r="E9" s="97" t="s">
        <v>154</v>
      </c>
      <c r="F9" s="97" t="s">
        <v>155</v>
      </c>
      <c r="G9" s="97" t="s">
        <v>156</v>
      </c>
      <c r="H9" s="97" t="s">
        <v>157</v>
      </c>
      <c r="I9" s="97" t="s">
        <v>158</v>
      </c>
      <c r="J9" s="116" t="s">
        <v>159</v>
      </c>
      <c r="K9" s="116" t="s">
        <v>160</v>
      </c>
      <c r="L9" s="116" t="s">
        <v>161</v>
      </c>
      <c r="M9" s="38"/>
      <c r="N9" s="39"/>
    </row>
    <row r="10" spans="1:14" ht="16.5" customHeight="1">
      <c r="A10" s="109">
        <v>1</v>
      </c>
      <c r="B10" s="13" t="s">
        <v>6</v>
      </c>
      <c r="C10" s="14">
        <v>1</v>
      </c>
      <c r="D10" s="14">
        <v>1</v>
      </c>
      <c r="E10" s="97">
        <v>1</v>
      </c>
      <c r="F10" s="14">
        <v>1</v>
      </c>
      <c r="G10" s="14">
        <v>1</v>
      </c>
      <c r="H10" s="14">
        <v>1</v>
      </c>
      <c r="I10" s="14">
        <v>1</v>
      </c>
      <c r="J10" s="14">
        <v>1</v>
      </c>
      <c r="K10" s="14">
        <v>1</v>
      </c>
      <c r="L10" s="14">
        <v>1</v>
      </c>
      <c r="M10" s="40"/>
      <c r="N10" s="41"/>
    </row>
    <row r="11" spans="1:14" ht="19.5" customHeight="1">
      <c r="A11" s="109">
        <f>A10+1</f>
        <v>2</v>
      </c>
      <c r="B11" s="12" t="s">
        <v>73</v>
      </c>
      <c r="C11" s="14">
        <v>3</v>
      </c>
      <c r="D11" s="14">
        <v>3</v>
      </c>
      <c r="E11" s="14">
        <v>3</v>
      </c>
      <c r="F11" s="14">
        <v>3</v>
      </c>
      <c r="G11" s="14">
        <v>2</v>
      </c>
      <c r="H11" s="14">
        <v>3</v>
      </c>
      <c r="I11" s="14">
        <v>3</v>
      </c>
      <c r="J11" s="14">
        <v>2</v>
      </c>
      <c r="K11" s="14">
        <v>1.5</v>
      </c>
      <c r="L11" s="14">
        <v>0.5</v>
      </c>
      <c r="M11" s="40"/>
      <c r="N11" s="41"/>
    </row>
    <row r="12" spans="1:14" ht="15.75">
      <c r="A12" s="171">
        <f>A11+1</f>
        <v>3</v>
      </c>
      <c r="B12" s="173" t="s">
        <v>74</v>
      </c>
      <c r="C12" s="14">
        <v>1</v>
      </c>
      <c r="D12" s="14">
        <v>1</v>
      </c>
      <c r="E12" s="14">
        <v>0.5</v>
      </c>
      <c r="F12" s="14">
        <v>1</v>
      </c>
      <c r="G12" s="14">
        <v>1</v>
      </c>
      <c r="H12" s="14">
        <v>1</v>
      </c>
      <c r="I12" s="14">
        <v>1</v>
      </c>
      <c r="J12" s="14">
        <v>0.5</v>
      </c>
      <c r="K12" s="14"/>
      <c r="L12" s="14"/>
      <c r="M12" s="42"/>
      <c r="N12" s="41"/>
    </row>
    <row r="13" spans="1:14" ht="15.75">
      <c r="A13" s="172"/>
      <c r="B13" s="174"/>
      <c r="C13" s="14"/>
      <c r="D13" s="106"/>
      <c r="E13" s="106">
        <v>0.5</v>
      </c>
      <c r="F13" s="106"/>
      <c r="G13" s="106"/>
      <c r="H13" s="106"/>
      <c r="I13" s="106"/>
      <c r="J13" s="106">
        <v>0.5</v>
      </c>
      <c r="K13" s="106">
        <v>0.5</v>
      </c>
      <c r="L13" s="106">
        <v>0.25</v>
      </c>
      <c r="M13" s="42"/>
      <c r="N13" s="41"/>
    </row>
    <row r="14" spans="1:14" ht="18" customHeight="1">
      <c r="A14" s="109">
        <v>4</v>
      </c>
      <c r="B14" s="12" t="s">
        <v>7</v>
      </c>
      <c r="C14" s="14">
        <v>1</v>
      </c>
      <c r="D14" s="14">
        <v>1</v>
      </c>
      <c r="E14" s="14">
        <v>1</v>
      </c>
      <c r="F14" s="14">
        <v>1</v>
      </c>
      <c r="G14" s="29"/>
      <c r="H14" s="14">
        <v>1</v>
      </c>
      <c r="I14" s="14">
        <v>1</v>
      </c>
      <c r="J14" s="93">
        <v>1</v>
      </c>
      <c r="K14" s="14">
        <v>1</v>
      </c>
      <c r="L14" s="14"/>
      <c r="M14" s="40"/>
      <c r="N14" s="37"/>
    </row>
    <row r="15" spans="1:14" ht="17.25" customHeight="1">
      <c r="A15" s="109">
        <v>5</v>
      </c>
      <c r="B15" s="12" t="s">
        <v>44</v>
      </c>
      <c r="C15" s="14"/>
      <c r="D15" s="14"/>
      <c r="E15" s="14"/>
      <c r="F15" s="14"/>
      <c r="G15" s="14">
        <v>1</v>
      </c>
      <c r="H15" s="14"/>
      <c r="I15" s="14"/>
      <c r="J15" s="14"/>
      <c r="K15" s="14"/>
      <c r="L15" s="14">
        <v>1</v>
      </c>
      <c r="M15" s="40"/>
      <c r="N15" s="37"/>
    </row>
    <row r="16" spans="1:14" ht="18" customHeight="1">
      <c r="A16" s="109">
        <v>6</v>
      </c>
      <c r="B16" s="12" t="s">
        <v>8</v>
      </c>
      <c r="C16" s="14">
        <v>1</v>
      </c>
      <c r="D16" s="14">
        <v>1</v>
      </c>
      <c r="E16" s="14">
        <v>1</v>
      </c>
      <c r="F16" s="14">
        <v>2</v>
      </c>
      <c r="G16" s="14">
        <v>1</v>
      </c>
      <c r="H16" s="14">
        <v>2</v>
      </c>
      <c r="I16" s="14">
        <v>2</v>
      </c>
      <c r="J16" s="14">
        <v>1</v>
      </c>
      <c r="K16" s="14">
        <v>1</v>
      </c>
      <c r="L16" s="14">
        <v>1</v>
      </c>
      <c r="M16" s="40"/>
      <c r="N16" s="37"/>
    </row>
    <row r="17" spans="1:14" ht="18" customHeight="1">
      <c r="A17" s="109">
        <v>7</v>
      </c>
      <c r="B17" s="12" t="s">
        <v>75</v>
      </c>
      <c r="C17" s="14"/>
      <c r="D17" s="14"/>
      <c r="E17" s="14"/>
      <c r="F17" s="14">
        <v>5</v>
      </c>
      <c r="G17" s="14"/>
      <c r="H17" s="14">
        <v>5</v>
      </c>
      <c r="I17" s="14">
        <v>3</v>
      </c>
      <c r="J17" s="14">
        <v>2</v>
      </c>
      <c r="K17" s="14"/>
      <c r="L17" s="14"/>
      <c r="M17" s="40"/>
      <c r="N17" s="37"/>
    </row>
    <row r="18" spans="1:14" ht="18" customHeight="1">
      <c r="A18" s="109">
        <v>8</v>
      </c>
      <c r="B18" s="12" t="s">
        <v>76</v>
      </c>
      <c r="C18" s="14">
        <v>1</v>
      </c>
      <c r="D18" s="14">
        <v>1</v>
      </c>
      <c r="E18" s="14">
        <v>1.5</v>
      </c>
      <c r="F18" s="14">
        <v>1.5</v>
      </c>
      <c r="G18" s="14"/>
      <c r="H18" s="14">
        <v>2</v>
      </c>
      <c r="I18" s="14">
        <v>3</v>
      </c>
      <c r="J18" s="14">
        <v>1.5</v>
      </c>
      <c r="K18" s="14">
        <v>1.5</v>
      </c>
      <c r="L18" s="14">
        <v>0.5</v>
      </c>
      <c r="M18" s="40"/>
      <c r="N18" s="37"/>
    </row>
    <row r="19" spans="1:14" ht="18" customHeight="1">
      <c r="A19" s="109">
        <v>9</v>
      </c>
      <c r="B19" s="15" t="s">
        <v>9</v>
      </c>
      <c r="C19" s="14">
        <v>1.25</v>
      </c>
      <c r="D19" s="14">
        <v>1</v>
      </c>
      <c r="E19" s="14">
        <v>1</v>
      </c>
      <c r="F19" s="14">
        <v>1.75</v>
      </c>
      <c r="G19" s="14">
        <v>1</v>
      </c>
      <c r="H19" s="14">
        <v>2</v>
      </c>
      <c r="I19" s="14">
        <v>2</v>
      </c>
      <c r="J19" s="14">
        <v>1</v>
      </c>
      <c r="K19" s="14">
        <v>1</v>
      </c>
      <c r="L19" s="14"/>
      <c r="M19" s="40"/>
      <c r="N19" s="37"/>
    </row>
    <row r="20" spans="1:14" ht="18" customHeight="1">
      <c r="A20" s="12">
        <v>10</v>
      </c>
      <c r="B20" s="15" t="s">
        <v>10</v>
      </c>
      <c r="C20" s="14">
        <v>1.25</v>
      </c>
      <c r="D20" s="14">
        <v>1</v>
      </c>
      <c r="E20" s="14">
        <v>1</v>
      </c>
      <c r="F20" s="14">
        <v>1.75</v>
      </c>
      <c r="G20" s="14">
        <v>0.5</v>
      </c>
      <c r="H20" s="14">
        <v>2</v>
      </c>
      <c r="I20" s="14">
        <v>2</v>
      </c>
      <c r="J20" s="14">
        <v>1</v>
      </c>
      <c r="K20" s="14">
        <v>1</v>
      </c>
      <c r="L20" s="14">
        <v>0.5</v>
      </c>
      <c r="M20" s="40"/>
      <c r="N20" s="37"/>
    </row>
    <row r="21" spans="1:14" ht="18" customHeight="1">
      <c r="A21" s="109">
        <v>11</v>
      </c>
      <c r="B21" s="15" t="s">
        <v>174</v>
      </c>
      <c r="C21" s="14">
        <v>1</v>
      </c>
      <c r="D21" s="14">
        <v>1</v>
      </c>
      <c r="E21" s="14">
        <v>0.5</v>
      </c>
      <c r="F21" s="14">
        <v>1</v>
      </c>
      <c r="G21" s="14"/>
      <c r="H21" s="14">
        <v>1</v>
      </c>
      <c r="I21" s="14">
        <v>1</v>
      </c>
      <c r="J21" s="14">
        <v>0.5</v>
      </c>
      <c r="K21" s="14"/>
      <c r="L21" s="14"/>
      <c r="M21" s="40"/>
      <c r="N21" s="37"/>
    </row>
    <row r="22" spans="1:14" ht="18.75" customHeight="1">
      <c r="A22" s="109">
        <v>12</v>
      </c>
      <c r="B22" s="15" t="s">
        <v>124</v>
      </c>
      <c r="C22" s="128">
        <v>73.5</v>
      </c>
      <c r="D22" s="14">
        <v>69</v>
      </c>
      <c r="E22" s="128">
        <v>56</v>
      </c>
      <c r="F22" s="14">
        <v>94</v>
      </c>
      <c r="G22" s="128">
        <v>30.5</v>
      </c>
      <c r="H22" s="14">
        <v>102</v>
      </c>
      <c r="I22" s="14">
        <v>118</v>
      </c>
      <c r="J22" s="14">
        <v>53</v>
      </c>
      <c r="K22" s="14">
        <v>38</v>
      </c>
      <c r="L22" s="14">
        <v>15</v>
      </c>
      <c r="M22" s="40"/>
      <c r="N22" s="37"/>
    </row>
    <row r="23" spans="1:14" ht="18.75" customHeight="1">
      <c r="A23" s="109">
        <v>13</v>
      </c>
      <c r="B23" s="15" t="s">
        <v>175</v>
      </c>
      <c r="C23" s="14">
        <v>2</v>
      </c>
      <c r="D23" s="14">
        <v>2</v>
      </c>
      <c r="E23" s="14">
        <v>1.5</v>
      </c>
      <c r="F23" s="14">
        <v>2</v>
      </c>
      <c r="G23" s="14">
        <v>1.5</v>
      </c>
      <c r="H23" s="14">
        <v>2</v>
      </c>
      <c r="I23" s="14">
        <v>2</v>
      </c>
      <c r="J23" s="14">
        <v>1.5</v>
      </c>
      <c r="K23" s="14">
        <v>1.5</v>
      </c>
      <c r="L23" s="14">
        <v>0.5</v>
      </c>
      <c r="M23" s="40"/>
      <c r="N23" s="37"/>
    </row>
    <row r="24" spans="1:14" ht="17.25" customHeight="1">
      <c r="A24" s="109">
        <v>14</v>
      </c>
      <c r="B24" s="13" t="s">
        <v>92</v>
      </c>
      <c r="C24" s="14">
        <v>1</v>
      </c>
      <c r="D24" s="14">
        <v>1</v>
      </c>
      <c r="E24" s="14">
        <v>1</v>
      </c>
      <c r="F24" s="14">
        <v>1</v>
      </c>
      <c r="G24" s="14">
        <v>1</v>
      </c>
      <c r="H24" s="14">
        <v>1</v>
      </c>
      <c r="I24" s="14">
        <v>1</v>
      </c>
      <c r="J24" s="14">
        <v>1</v>
      </c>
      <c r="K24" s="14">
        <v>1</v>
      </c>
      <c r="L24" s="14">
        <v>0.5</v>
      </c>
      <c r="M24" s="40"/>
      <c r="N24" s="37"/>
    </row>
    <row r="25" spans="1:14" ht="17.25" customHeight="1">
      <c r="A25" s="109">
        <v>15</v>
      </c>
      <c r="B25" s="16" t="s">
        <v>13</v>
      </c>
      <c r="C25" s="14">
        <v>1</v>
      </c>
      <c r="D25" s="14">
        <v>1</v>
      </c>
      <c r="E25" s="14">
        <v>1</v>
      </c>
      <c r="F25" s="14">
        <v>1</v>
      </c>
      <c r="G25" s="14">
        <v>1</v>
      </c>
      <c r="H25" s="14">
        <v>1</v>
      </c>
      <c r="I25" s="14">
        <v>1</v>
      </c>
      <c r="J25" s="14">
        <v>1</v>
      </c>
      <c r="K25" s="14">
        <v>1</v>
      </c>
      <c r="L25" s="14"/>
      <c r="M25" s="40"/>
      <c r="N25" s="37"/>
    </row>
    <row r="26" spans="1:14" ht="18" customHeight="1">
      <c r="A26" s="109">
        <v>16</v>
      </c>
      <c r="B26" s="17" t="s">
        <v>77</v>
      </c>
      <c r="C26" s="14">
        <v>1</v>
      </c>
      <c r="D26" s="14">
        <v>1</v>
      </c>
      <c r="E26" s="14">
        <v>1</v>
      </c>
      <c r="F26" s="14">
        <v>1</v>
      </c>
      <c r="G26" s="14"/>
      <c r="H26" s="14">
        <v>1</v>
      </c>
      <c r="I26" s="14">
        <v>1</v>
      </c>
      <c r="J26" s="14">
        <v>0.5</v>
      </c>
      <c r="K26" s="14"/>
      <c r="L26" s="14">
        <v>0.5</v>
      </c>
      <c r="M26" s="40"/>
      <c r="N26" s="37"/>
    </row>
    <row r="27" spans="1:14" ht="17.25" customHeight="1">
      <c r="A27" s="12">
        <v>17</v>
      </c>
      <c r="B27" s="12" t="s">
        <v>30</v>
      </c>
      <c r="C27" s="14">
        <v>1.25</v>
      </c>
      <c r="D27" s="14">
        <v>1.25</v>
      </c>
      <c r="E27" s="14">
        <v>1.25</v>
      </c>
      <c r="F27" s="14">
        <v>1.5</v>
      </c>
      <c r="G27" s="14">
        <v>1</v>
      </c>
      <c r="H27" s="14">
        <v>1.75</v>
      </c>
      <c r="I27" s="14">
        <v>2.25</v>
      </c>
      <c r="J27" s="14">
        <v>1</v>
      </c>
      <c r="K27" s="14">
        <v>0.75</v>
      </c>
      <c r="L27" s="14"/>
      <c r="M27" s="40"/>
      <c r="N27" s="37"/>
    </row>
    <row r="28" spans="1:14" ht="19.5" customHeight="1">
      <c r="A28" s="109">
        <v>18</v>
      </c>
      <c r="B28" s="12" t="s">
        <v>78</v>
      </c>
      <c r="C28" s="14">
        <v>1</v>
      </c>
      <c r="D28" s="14"/>
      <c r="E28" s="14"/>
      <c r="F28" s="14"/>
      <c r="G28" s="14"/>
      <c r="H28" s="14"/>
      <c r="I28" s="14"/>
      <c r="J28" s="14"/>
      <c r="K28" s="14"/>
      <c r="L28" s="14"/>
      <c r="M28" s="40"/>
      <c r="N28" s="37"/>
    </row>
    <row r="29" spans="1:14" ht="18" customHeight="1">
      <c r="A29" s="109">
        <v>19</v>
      </c>
      <c r="B29" s="12" t="s">
        <v>101</v>
      </c>
      <c r="C29" s="14"/>
      <c r="D29" s="14">
        <v>0.5</v>
      </c>
      <c r="E29" s="14">
        <v>0.5</v>
      </c>
      <c r="F29" s="14">
        <v>0.5</v>
      </c>
      <c r="G29" s="14"/>
      <c r="H29" s="14">
        <v>0.5</v>
      </c>
      <c r="I29" s="14">
        <v>0.5</v>
      </c>
      <c r="J29" s="14">
        <v>0.5</v>
      </c>
      <c r="K29" s="14">
        <v>0.5</v>
      </c>
      <c r="L29" s="14"/>
      <c r="M29" s="40"/>
      <c r="N29" s="37"/>
    </row>
    <row r="30" spans="1:14" ht="18" customHeight="1">
      <c r="A30" s="109">
        <v>20</v>
      </c>
      <c r="B30" s="12" t="s">
        <v>177</v>
      </c>
      <c r="C30" s="14">
        <v>1</v>
      </c>
      <c r="D30" s="14"/>
      <c r="E30" s="14"/>
      <c r="F30" s="14"/>
      <c r="G30" s="14"/>
      <c r="H30" s="14">
        <v>1</v>
      </c>
      <c r="I30" s="14">
        <v>1</v>
      </c>
      <c r="J30" s="14"/>
      <c r="K30" s="14">
        <v>1</v>
      </c>
      <c r="L30" s="14"/>
      <c r="M30" s="40"/>
      <c r="N30" s="37"/>
    </row>
    <row r="31" spans="1:14" ht="18.75" customHeight="1">
      <c r="A31" s="109">
        <v>21</v>
      </c>
      <c r="B31" s="15" t="s">
        <v>28</v>
      </c>
      <c r="C31" s="14">
        <v>2</v>
      </c>
      <c r="D31" s="14"/>
      <c r="E31" s="14"/>
      <c r="F31" s="14">
        <v>2</v>
      </c>
      <c r="G31" s="14">
        <v>1</v>
      </c>
      <c r="H31" s="14">
        <v>2</v>
      </c>
      <c r="I31" s="14"/>
      <c r="J31" s="14">
        <v>1</v>
      </c>
      <c r="K31" s="14">
        <v>1</v>
      </c>
      <c r="L31" s="14"/>
      <c r="M31" s="40"/>
      <c r="N31" s="37"/>
    </row>
    <row r="32" spans="1:14" ht="30">
      <c r="A32" s="109">
        <v>22</v>
      </c>
      <c r="B32" s="19" t="s">
        <v>51</v>
      </c>
      <c r="C32" s="18">
        <v>1</v>
      </c>
      <c r="D32" s="18">
        <v>1</v>
      </c>
      <c r="E32" s="14">
        <v>1</v>
      </c>
      <c r="F32" s="18">
        <v>1.5</v>
      </c>
      <c r="G32" s="14">
        <v>1</v>
      </c>
      <c r="H32" s="14">
        <v>1.5</v>
      </c>
      <c r="I32" s="14">
        <v>1.5</v>
      </c>
      <c r="J32" s="14">
        <v>1</v>
      </c>
      <c r="K32" s="14">
        <v>1</v>
      </c>
      <c r="L32" s="14">
        <v>1</v>
      </c>
      <c r="M32" s="40"/>
      <c r="N32" s="37"/>
    </row>
    <row r="33" spans="1:14" ht="15.75">
      <c r="A33" s="109">
        <v>23</v>
      </c>
      <c r="B33" s="19" t="s">
        <v>38</v>
      </c>
      <c r="C33" s="18"/>
      <c r="D33" s="18"/>
      <c r="E33" s="14"/>
      <c r="F33" s="18"/>
      <c r="G33" s="14"/>
      <c r="H33" s="14"/>
      <c r="I33" s="14">
        <v>1</v>
      </c>
      <c r="J33" s="14"/>
      <c r="K33" s="14"/>
      <c r="L33" s="14"/>
      <c r="M33" s="40"/>
      <c r="N33" s="37"/>
    </row>
    <row r="34" spans="1:14" ht="18.75" customHeight="1">
      <c r="A34" s="109">
        <v>24</v>
      </c>
      <c r="B34" s="19" t="s">
        <v>20</v>
      </c>
      <c r="C34" s="18">
        <v>2.5</v>
      </c>
      <c r="D34" s="18">
        <v>2</v>
      </c>
      <c r="E34" s="18">
        <v>2.5</v>
      </c>
      <c r="F34" s="18">
        <v>3</v>
      </c>
      <c r="G34" s="14">
        <v>1</v>
      </c>
      <c r="H34" s="14">
        <v>3.75</v>
      </c>
      <c r="I34" s="14">
        <v>4</v>
      </c>
      <c r="J34" s="14">
        <v>2.75</v>
      </c>
      <c r="K34" s="14">
        <v>3</v>
      </c>
      <c r="L34" s="14">
        <v>1.5</v>
      </c>
      <c r="M34" s="40"/>
      <c r="N34" s="37"/>
    </row>
    <row r="35" spans="1:14" ht="17.25" customHeight="1">
      <c r="A35" s="109">
        <v>25</v>
      </c>
      <c r="B35" s="12" t="s">
        <v>22</v>
      </c>
      <c r="C35" s="14">
        <v>3.5</v>
      </c>
      <c r="D35" s="14">
        <v>2.5</v>
      </c>
      <c r="E35" s="18">
        <v>2.5</v>
      </c>
      <c r="F35" s="14">
        <v>3.5</v>
      </c>
      <c r="G35" s="14">
        <v>2.5</v>
      </c>
      <c r="H35" s="14">
        <v>5.5</v>
      </c>
      <c r="I35" s="14">
        <v>4.5</v>
      </c>
      <c r="J35" s="14">
        <v>3.5</v>
      </c>
      <c r="K35" s="14">
        <v>4</v>
      </c>
      <c r="L35" s="14">
        <v>2.5</v>
      </c>
      <c r="M35" s="40"/>
      <c r="N35" s="37"/>
    </row>
    <row r="36" spans="1:14" ht="18.75" customHeight="1">
      <c r="A36" s="109">
        <v>26</v>
      </c>
      <c r="B36" s="12" t="s">
        <v>21</v>
      </c>
      <c r="C36" s="18">
        <v>11.75</v>
      </c>
      <c r="D36" s="18">
        <v>16</v>
      </c>
      <c r="E36" s="14">
        <v>14.5</v>
      </c>
      <c r="F36" s="18">
        <v>17</v>
      </c>
      <c r="G36" s="14">
        <v>5.25</v>
      </c>
      <c r="H36" s="14">
        <v>18</v>
      </c>
      <c r="I36" s="14">
        <v>20</v>
      </c>
      <c r="J36" s="14">
        <v>11.25</v>
      </c>
      <c r="K36" s="14">
        <v>8.25</v>
      </c>
      <c r="L36" s="14">
        <v>1.25</v>
      </c>
      <c r="M36" s="40"/>
      <c r="N36" s="37"/>
    </row>
    <row r="37" spans="1:14" ht="18" customHeight="1">
      <c r="A37" s="109">
        <v>27</v>
      </c>
      <c r="B37" s="12" t="s">
        <v>52</v>
      </c>
      <c r="C37" s="126"/>
      <c r="D37" s="126"/>
      <c r="E37" s="126"/>
      <c r="F37" s="126"/>
      <c r="G37" s="126"/>
      <c r="H37" s="126"/>
      <c r="I37" s="126"/>
      <c r="J37" s="14">
        <v>2.5</v>
      </c>
      <c r="K37" s="14"/>
      <c r="L37" s="14">
        <v>2.5</v>
      </c>
      <c r="M37" s="40"/>
      <c r="N37" s="37"/>
    </row>
    <row r="38" spans="1:14" ht="17.25" customHeight="1">
      <c r="A38" s="12">
        <v>28</v>
      </c>
      <c r="B38" s="127" t="s">
        <v>93</v>
      </c>
      <c r="C38" s="14">
        <v>1</v>
      </c>
      <c r="D38" s="14">
        <v>1</v>
      </c>
      <c r="E38" s="18">
        <v>1</v>
      </c>
      <c r="F38" s="14">
        <v>1</v>
      </c>
      <c r="G38" s="14">
        <v>1</v>
      </c>
      <c r="H38" s="14">
        <v>1</v>
      </c>
      <c r="I38" s="14">
        <v>1</v>
      </c>
      <c r="J38" s="14">
        <v>1</v>
      </c>
      <c r="K38" s="14">
        <v>1</v>
      </c>
      <c r="L38" s="14">
        <v>1</v>
      </c>
      <c r="M38" s="40"/>
      <c r="N38" s="37"/>
    </row>
    <row r="39" spans="1:14" s="1" customFormat="1" ht="22.5" customHeight="1">
      <c r="A39" s="109"/>
      <c r="B39" s="24" t="s">
        <v>162</v>
      </c>
      <c r="C39" s="25">
        <f aca="true" t="shared" si="0" ref="C39:M39">SUM(C10:C38)</f>
        <v>115</v>
      </c>
      <c r="D39" s="25">
        <f t="shared" si="0"/>
        <v>109.25</v>
      </c>
      <c r="E39" s="25">
        <f t="shared" si="0"/>
        <v>94.75</v>
      </c>
      <c r="F39" s="25">
        <f t="shared" si="0"/>
        <v>148</v>
      </c>
      <c r="G39" s="9">
        <f t="shared" si="0"/>
        <v>54.25</v>
      </c>
      <c r="H39" s="9">
        <f t="shared" si="0"/>
        <v>162</v>
      </c>
      <c r="I39" s="9">
        <f t="shared" si="0"/>
        <v>177.75</v>
      </c>
      <c r="J39" s="9">
        <f t="shared" si="0"/>
        <v>93.5</v>
      </c>
      <c r="K39" s="33">
        <f t="shared" si="0"/>
        <v>70.5</v>
      </c>
      <c r="L39" s="9">
        <f t="shared" si="0"/>
        <v>31</v>
      </c>
      <c r="M39" s="38">
        <f t="shared" si="0"/>
        <v>0</v>
      </c>
      <c r="N39" s="43"/>
    </row>
    <row r="40" spans="1:13" s="1" customFormat="1" ht="18" customHeight="1">
      <c r="A40" s="3"/>
      <c r="B40" s="28"/>
      <c r="C40" s="28"/>
      <c r="D40" s="28"/>
      <c r="E40" s="28"/>
      <c r="F40" s="30"/>
      <c r="G40" s="30"/>
      <c r="H40" s="30"/>
      <c r="I40" s="30"/>
      <c r="J40" s="34"/>
      <c r="K40" s="30"/>
      <c r="L40" s="38"/>
      <c r="M40" s="43"/>
    </row>
    <row r="41" spans="2:13" ht="15.75">
      <c r="B41" s="95" t="s">
        <v>186</v>
      </c>
      <c r="C41" s="95"/>
      <c r="D41" s="28"/>
      <c r="E41" s="95"/>
      <c r="F41" s="95"/>
      <c r="G41" s="95" t="s">
        <v>185</v>
      </c>
      <c r="H41" s="95"/>
      <c r="I41" s="119"/>
      <c r="J41" s="95"/>
      <c r="K41" s="95"/>
      <c r="L41" s="95"/>
      <c r="M41" s="95"/>
    </row>
    <row r="42" spans="1:12" ht="15.75">
      <c r="A42" s="5"/>
      <c r="D42" s="95"/>
      <c r="L42" s="35"/>
    </row>
    <row r="43" spans="1:12" ht="15.75">
      <c r="A43" s="5"/>
      <c r="B43" s="5"/>
      <c r="C43" s="5"/>
      <c r="E43" s="5"/>
      <c r="F43" s="5"/>
      <c r="G43" s="5"/>
      <c r="H43" s="5"/>
      <c r="I43" s="5"/>
      <c r="J43" s="5"/>
      <c r="K43" s="5"/>
      <c r="L43" s="35"/>
    </row>
    <row r="44" spans="1:12" ht="15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35"/>
    </row>
    <row r="45" spans="2:12" ht="15.75">
      <c r="B45" s="5"/>
      <c r="C45" s="5"/>
      <c r="D45" s="5"/>
      <c r="E45" s="5"/>
      <c r="F45" s="5"/>
      <c r="G45" s="5"/>
      <c r="H45" s="5"/>
      <c r="I45" s="5"/>
      <c r="J45" s="5"/>
      <c r="K45" s="5"/>
      <c r="L45" s="35"/>
    </row>
    <row r="46" spans="4:12" ht="15.75">
      <c r="D46" s="5"/>
      <c r="L46" s="4"/>
    </row>
    <row r="47" ht="15">
      <c r="L47" s="4"/>
    </row>
    <row r="48" spans="5:12" ht="15">
      <c r="E48" s="31"/>
      <c r="L48" s="4"/>
    </row>
    <row r="49" ht="15">
      <c r="L49" s="4"/>
    </row>
  </sheetData>
  <sheetProtection/>
  <mergeCells count="10">
    <mergeCell ref="I4:L4"/>
    <mergeCell ref="C8:L8"/>
    <mergeCell ref="I3:L3"/>
    <mergeCell ref="A12:A13"/>
    <mergeCell ref="B12:B13"/>
    <mergeCell ref="B3:D3"/>
    <mergeCell ref="A6:M6"/>
    <mergeCell ref="G7:L7"/>
    <mergeCell ref="A8:A9"/>
    <mergeCell ref="B8:B9"/>
  </mergeCells>
  <printOptions horizontalCentered="1"/>
  <pageMargins left="0.3937007874015748" right="0.1968503937007874" top="0" bottom="0" header="0" footer="0"/>
  <pageSetup fitToWidth="0" fitToHeight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2023-09-25T05:48:35Z</cp:lastPrinted>
  <dcterms:created xsi:type="dcterms:W3CDTF">1996-10-09T02:32:33Z</dcterms:created>
  <dcterms:modified xsi:type="dcterms:W3CDTF">2024-03-19T09:16:55Z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1033-11.1.0.8392</vt:lpwstr>
  </property>
</Properties>
</file>