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21A1B7C-BE2E-4DCB-A19D-03B2277D95BE}" xr6:coauthVersionLast="47" xr6:coauthVersionMax="47" xr10:uidLastSave="{00000000-0000-0000-0000-000000000000}"/>
  <bookViews>
    <workbookView xWindow="-108" yWindow="-108" windowWidth="23256" windowHeight="12576" activeTab="1" xr2:uid="{00000000-000D-0000-FFFF-FFFF00000000}"/>
  </bookViews>
  <sheets>
    <sheet name="Ресурсне забезпечення" sheetId="3" r:id="rId1"/>
    <sheet name="перелік заходів"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 l="1"/>
  <c r="D13" i="3"/>
  <c r="C13" i="3"/>
  <c r="B13" i="3"/>
  <c r="G14" i="2" l="1"/>
  <c r="H14" i="2"/>
</calcChain>
</file>

<file path=xl/sharedStrings.xml><?xml version="1.0" encoding="utf-8"?>
<sst xmlns="http://schemas.openxmlformats.org/spreadsheetml/2006/main" count="61" uniqueCount="52">
  <si>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</si>
  <si>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</si>
  <si>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</si>
  <si>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</si>
  <si>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</si>
  <si>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</si>
  <si>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</si>
  <si>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Разом</t>
  </si>
  <si>
    <t>Перелік заходів Програми</t>
  </si>
  <si>
    <t>І етап: 2023р.</t>
  </si>
  <si>
    <t>1.</t>
  </si>
  <si>
    <t>Запобігання та припинення можливих терористичних проявів на території області, вжиття превентивних заходів, спрямованих на посилення захисту життя і здоров'я людей, громадської безпеки, охорони особливо важливих об'єктів та недопущення проявів тероризму у регіоні</t>
  </si>
  <si>
    <t>2023-2024  роки</t>
  </si>
  <si>
    <t>2023-2024 роки</t>
  </si>
  <si>
    <t>IІ етап: 2024р.</t>
  </si>
  <si>
    <t>Орієнтовані  обсяги фінансування,  тис. грн.</t>
  </si>
  <si>
    <t>Підвищення заходів для покращення антитерористичної та протидиверсійної захищеності адміністративних об’єктів Управління,  ідентифікація та своєчасна локалізація фактів/ознак здійснення протиправної діяльності по відношенню до регіонального органу</t>
  </si>
  <si>
    <t>до рішення Чорноморської міської ради</t>
  </si>
  <si>
    <t>Начальник  фінансового управління</t>
  </si>
  <si>
    <t>Ольга  ЯКОВЕНКО</t>
  </si>
  <si>
    <t xml:space="preserve">        Перелік заходів і завдань  Міської  цільової програми  зміцнення  законності,   безпеки  та  порядку  на  території  Чорноморської  міської  територіальної  громади   "Безпечне  місто  Чорноморськ"  на  2023-2024  роки</t>
  </si>
  <si>
    <t>2024  рік</t>
  </si>
  <si>
    <t xml:space="preserve">Фінансове управління Чорноморської міської ради Одеського району Одеської області
Управління Служби безпеки України в Одеській області </t>
  </si>
  <si>
    <t xml:space="preserve">Ресурсне забезпечення Міської цільової програми зміцнення законності, безпеки та порядку на території Чорноморської  міської  територіальної  громади  "Безпечне  місто  Чорноморськ"  на  2023-2024  роки
</t>
  </si>
  <si>
    <t>тис.грн</t>
  </si>
  <si>
    <t>Обсяг коштів, які пропонується залучити на виконання Програми</t>
  </si>
  <si>
    <t>Етапи виконання програми</t>
  </si>
  <si>
    <t>Усього витрат на виконання Програми</t>
  </si>
  <si>
    <t>І</t>
  </si>
  <si>
    <t xml:space="preserve">II </t>
  </si>
  <si>
    <t>2023 рік</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</si>
  <si>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</si>
  <si>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</si>
  <si>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</si>
  <si>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</si>
  <si>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небюджетних джерел</t>
  </si>
  <si>
    <t>інші</t>
  </si>
  <si>
    <t xml:space="preserve"> -</t>
  </si>
  <si>
    <t>Додаток 2</t>
  </si>
  <si>
    <t>Начальник фінансового управління</t>
  </si>
  <si>
    <t>Ольга ЯКОВЕНКО</t>
  </si>
  <si>
    <t>Додаток 3</t>
  </si>
  <si>
    <t>Фінансове управління Чорноморської міської ради Одеського району Одеської області  
 Одеська  обласна  державна  (військова)  адміністрація</t>
  </si>
  <si>
    <t>Створення належних умов служби співробітників Управління Служби  безпеки  України  в  Одеській  області при виконанні покладених завдань у сфері протидії злочинності та забезпечення громадського порядку шляхом придбання відповідного автомобільного транспорту спеціалізованого призначення (або  спеціальний автотранспортний засіб), його обладнання та обслуговування тощо</t>
  </si>
  <si>
    <t>Запобігання та припинення можливих терористичних проявів, недопущення спроб проникнення, нападу, блокування або захоплення об'єктів Управління Служби  безпеки  України  в  Одеській  області (далі-Управління)   в умовах повномасштабної збройної агресії рф проти України, недопущення ймовірності терористичних чи диверсійних проявів з боку рф із використанням представників спецслужб та проросійські налаштованих осіб, скерованих на нанесення шкоди особовому складу Управління шляхом мінувань транспортних засобів, адміністративних та інших об'єктів Управління шляхом встановлення системи відеоспостереження по периметру об'єктів Управління з монтажем та пусконалагодженням</t>
  </si>
  <si>
    <t>Забезпечення  реалізації  державної  політики  у  сфері  соціального  захисту  військовослужбовців ЗСУ, Сил безпеки та оборони та  членів  їх  сімей</t>
  </si>
  <si>
    <t>Поліпшення  житлових  умов  для співробітників  Управління  Служби  безпеки України  в  Одеській  області</t>
  </si>
  <si>
    <t>Створення  відповідних  житлових  і  соціально-побутових  умов для співробітників  Управління  Служби  безпеки  України  в  Одеській  області щодо  забезпечення  належного  виконання  покладених  на  них  завдань,  зокрема  у  здійсненні  повноважень  з  протидії  ворогу,  захисту  інтересів  держави  та  цивільного  населення,  охорони  громадського  порядку  та  безпеки  в  умовах  воєнного  стану шляхом надання іншої субвенції з бюджету Чорноморської міської територіальної громади  обласному бюджету Одеської області</t>
  </si>
  <si>
    <t xml:space="preserve">Організація  заходів  підвищення  ефективності  забезпечення реалізації  державної  політики  у  приоритетному  напрямі  розвитку  держави,  зокрема  у  сфері  здійснення  заходів  з  національної  безпеки  і  оборони,  відсічі  і  стримування  збройної  агресії,  профілактики  правопорушень  шляхом  здійснення  комплексу  заходів,  спрямованих  на  усунення  причин  та  умов  вчинення  протиправних  діянь   </t>
  </si>
  <si>
    <t>Забезпечення  підвищення  боєздатності  особового  складу  Управління  Служби  безпеки  України  в  Одеській  області  через  створення  умов  матеріально-технічного  характеру  для  забезпечення  виконання  покладених  повноважень  (завдань)  співробітниками  органів  Служби  безпеки  у  межах  регіону  шляхом  придбання  квадракоптерів  та  безпілотних  авіаційних  комплексів,  а  також  обладнання,  устаткування  та  метеріальних  цінностей  для  здійснення  оперативної,  спеціальної  та  бойової  діяльності  підрозділів  Управління</t>
  </si>
  <si>
    <t>Оновлення матеріально-технічної бази та підвищення рівня ефективності діяльності Управління Служби безпеки України в Одеській області</t>
  </si>
  <si>
    <t>від   10.05.2024 № 596 -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</si>
</sst>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2" x14ac:knownFonts="1">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sz val="11.5"/>
      <color theme="1"/>
      <name val="Times New Roman"/>
      <family val="1"/>
      <charset val="204"/>
    </font>
    <font>
      <b/>
      <sz val="12"/>
      <color rgb="FF000000"/>
      <name val="Times New Roman"/>
      <family val="1"/>
      <charset val="204"/>
    </font>
    <font>
      <sz val="12"/>
      <color rgb="FF000000"/>
      <name val="Times New Roman"/>
      <family val="1"/>
      <charset val="204"/>
    </font>
    <font>
      <i/>
      <sz val="12"/>
      <color rgb="FF00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1">
    <xf numFmtId="0" fontId="0" fillId="0" borderId="0"/>
  </cellStyleXfs>
  <cellXfs count="50">
    <xf numFmtId="0" fontId="0" fillId="0" borderId="0" xfId="0"/>
    <xf numFmtId="0" fontId="4" fillId="0" borderId="0" xfId="0" applyFont="1" applyAlignment="1">
      <alignment vertical="center"/>
    </xf>
    <xf numFmtId="164" fontId="7" fillId="0" borderId="1" xfId="0" applyNumberFormat="1"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xf numFmtId="0" fontId="3" fillId="0" borderId="0" xfId="0" applyFont="1"/>
    <xf numFmtId="0" fontId="4" fillId="3"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6"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0" xfId="0" applyFont="1" applyAlignment="1">
      <alignment horizontal="justify" vertical="center"/>
    </xf>
    <xf numFmtId="0" fontId="4" fillId="0" borderId="0" xfId="0" applyFont="1" applyAlignment="1">
      <alignment horizontal="right"/>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165" fontId="11" fillId="0" borderId="1" xfId="0" applyNumberFormat="1" applyFont="1" applyBorder="1" applyAlignment="1">
      <alignment vertical="center" wrapText="1"/>
    </xf>
    <xf numFmtId="165" fontId="11" fillId="0" borderId="1" xfId="0" applyNumberFormat="1" applyFont="1" applyBorder="1" applyAlignment="1">
      <alignment horizontal="center" vertical="center" wrapText="1"/>
    </xf>
    <xf numFmtId="166" fontId="11" fillId="0" borderId="1" xfId="0" applyNumberFormat="1" applyFont="1" applyBorder="1" applyAlignment="1">
      <alignment vertical="center" wrapText="1"/>
    </xf>
    <xf numFmtId="166" fontId="11" fillId="0" borderId="1" xfId="0" applyNumberFormat="1" applyFont="1" applyBorder="1" applyAlignment="1">
      <alignment horizontal="center" vertical="center" wrapText="1"/>
    </xf>
    <xf numFmtId="0" fontId="10" fillId="0" borderId="0" xfId="0" applyFont="1" applyAlignment="1">
      <alignment horizontal="left" wrapText="1"/>
    </xf>
    <xf numFmtId="0" fontId="3" fillId="0" borderId="0" xfId="0" applyFont="1" applyAlignment="1">
      <alignment horizontal="left"/>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Alignment="1">
      <alignment horizontal="left" vertical="center" wrapText="1"/>
    </xf>
    <xf numFmtId="49" fontId="2" fillId="0" borderId="5"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0" borderId="0" xfId="0" applyFont="1" applyAlignment="1">
      <alignment vertical="center"/>
    </xf>
    <xf numFmtId="0" fontId="1" fillId="0" borderId="0" xfId="0" applyFont="1" applyAlignment="1">
      <alignment horizontal="left" vertical="center" indent="15"/>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workbookViewId="0">
      <selection activeCell="F9" sqref="F8:F9"/>
    </sheetView>
  </sheetViews>
  <sheetFormatPr defaultColWidth="9" defaultRowHeight="14.4" x14ac:dyDescent="0.3"/>
  <cols>
    <col min="1" max="1" width="38.6640625" customWidth="1"/>
    <col min="2" max="2" width="14.33203125" customWidth="1"/>
    <col min="3" max="3" width="18.6640625" customWidth="1"/>
    <col min="4" max="4" width="21.6640625" customWidth="1"/>
  </cols>
  <sheetData>
    <row r="1" spans="1:19" s="9" customFormat="1" ht="13.2" x14ac:dyDescent="0.25">
      <c r="C1" s="31" t="s">
        <v>38</v>
      </c>
      <c r="D1" s="31"/>
    </row>
    <row r="2" spans="1:19" s="9" customFormat="1" ht="13.2" x14ac:dyDescent="0.25">
      <c r="C2" s="31" t="s">
        <v>17</v>
      </c>
      <c r="D2" s="31"/>
    </row>
    <row r="3" spans="1:19" s="9" customFormat="1" ht="15.6" x14ac:dyDescent="0.25">
      <c r="C3" s="48" t="s">
        <v>51</v>
      </c>
    </row>
    <row r="4" spans="1:19" ht="15.6" x14ac:dyDescent="0.3">
      <c r="C4" s="49"/>
    </row>
    <row r="5" spans="1:19" s="8" customFormat="1" ht="13.8" x14ac:dyDescent="0.25">
      <c r="C5" s="9"/>
      <c r="S5" s="20"/>
    </row>
    <row r="6" spans="1:19" s="8" customFormat="1" ht="13.8" x14ac:dyDescent="0.25">
      <c r="S6" s="20"/>
    </row>
    <row r="7" spans="1:19" s="8" customFormat="1" ht="13.8" x14ac:dyDescent="0.25">
      <c r="D7" s="9"/>
      <c r="S7" s="20"/>
    </row>
    <row r="8" spans="1:19" ht="64.2" customHeight="1" x14ac:dyDescent="0.3">
      <c r="A8" s="32" t="s">
        <v>23</v>
      </c>
      <c r="B8" s="32"/>
      <c r="C8" s="32"/>
      <c r="D8" s="32"/>
    </row>
    <row r="9" spans="1:19" x14ac:dyDescent="0.3">
      <c r="D9" s="21" t="s">
        <v>24</v>
      </c>
    </row>
    <row r="10" spans="1:19" ht="15.6" x14ac:dyDescent="0.3">
      <c r="A10" s="33" t="s">
        <v>25</v>
      </c>
      <c r="B10" s="34" t="s">
        <v>26</v>
      </c>
      <c r="C10" s="35"/>
      <c r="D10" s="33" t="s">
        <v>27</v>
      </c>
    </row>
    <row r="11" spans="1:19" ht="15.6" x14ac:dyDescent="0.3">
      <c r="A11" s="33"/>
      <c r="B11" s="22" t="s">
        <v>28</v>
      </c>
      <c r="C11" s="23" t="s">
        <v>29</v>
      </c>
      <c r="D11" s="33"/>
    </row>
    <row r="12" spans="1:19" ht="15.6" x14ac:dyDescent="0.3">
      <c r="A12" s="33"/>
      <c r="B12" s="24" t="s">
        <v>30</v>
      </c>
      <c r="C12" s="24" t="s">
        <v>21</v>
      </c>
      <c r="D12" s="33"/>
    </row>
    <row r="13" spans="1:19" ht="15.6" x14ac:dyDescent="0.3">
      <c r="A13" s="25" t="s">
        <v>31</v>
      </c>
      <c r="B13" s="26">
        <f>B16</f>
        <v>5000</v>
      </c>
      <c r="C13" s="26">
        <f>C16</f>
        <v>10000</v>
      </c>
      <c r="D13" s="27">
        <f>D16</f>
        <v>15000</v>
      </c>
    </row>
    <row r="14" spans="1:19" ht="15.6" x14ac:dyDescent="0.3">
      <c r="A14" s="25" t="s">
        <v>32</v>
      </c>
      <c r="B14" s="26"/>
      <c r="C14" s="26"/>
      <c r="D14" s="27"/>
    </row>
    <row r="15" spans="1:19" ht="15.6" x14ac:dyDescent="0.3">
      <c r="A15" s="25" t="s">
        <v>33</v>
      </c>
      <c r="B15" s="26"/>
      <c r="C15" s="26"/>
      <c r="D15" s="27"/>
    </row>
    <row r="16" spans="1:19" ht="31.2" x14ac:dyDescent="0.3">
      <c r="A16" s="25" t="s">
        <v>34</v>
      </c>
      <c r="B16" s="26">
        <v>5000</v>
      </c>
      <c r="C16" s="26">
        <v>10000</v>
      </c>
      <c r="D16" s="27">
        <f>B16+C16</f>
        <v>15000</v>
      </c>
    </row>
    <row r="17" spans="1:4" ht="15.6" x14ac:dyDescent="0.3">
      <c r="A17" s="25" t="s">
        <v>35</v>
      </c>
      <c r="B17" s="28"/>
      <c r="C17" s="28"/>
      <c r="D17" s="29"/>
    </row>
    <row r="18" spans="1:4" ht="15.6" x14ac:dyDescent="0.3">
      <c r="A18" s="25" t="s">
        <v>36</v>
      </c>
      <c r="B18" s="28"/>
      <c r="C18" s="28"/>
      <c r="D18" s="29" t="s">
        <v>37</v>
      </c>
    </row>
    <row r="20" spans="1:4" ht="15.6" x14ac:dyDescent="0.3">
      <c r="A20" s="30" t="s">
        <v>39</v>
      </c>
      <c r="B20" s="30"/>
      <c r="C20" s="30"/>
      <c r="D20" s="8" t="s">
        <v>40</v>
      </c>
    </row>
    <row r="21" spans="1:4" x14ac:dyDescent="0.3">
      <c r="A21" s="8"/>
      <c r="B21" s="8"/>
      <c r="C21" s="8"/>
      <c r="D21" s="8"/>
    </row>
  </sheetData>
  <mergeCells count="7">
    <mergeCell ref="A20:C20"/>
    <mergeCell ref="C1:D1"/>
    <mergeCell ref="C2:D2"/>
    <mergeCell ref="A8:D8"/>
    <mergeCell ref="A10:A12"/>
    <mergeCell ref="B10:C10"/>
    <mergeCell ref="D10:D12"/>
  </mergeCells>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
  <sheetViews>
    <sheetView tabSelected="1" view="pageBreakPreview" topLeftCell="D1" zoomScaleNormal="100" zoomScaleSheetLayoutView="100" workbookViewId="0">
      <selection activeCell="H3" sqref="H3:H4"/>
    </sheetView>
  </sheetViews>
  <sheetFormatPr defaultRowHeight="14.4" x14ac:dyDescent="0.3"/>
  <cols>
    <col min="1" max="1" width="6" customWidth="1"/>
    <col min="2" max="2" width="32.6640625" customWidth="1"/>
    <col min="3" max="3" width="71.6640625" customWidth="1"/>
    <col min="4" max="4" width="11.6640625" customWidth="1"/>
    <col min="5" max="5" width="29.33203125" customWidth="1"/>
    <col min="6" max="6" width="23.6640625" customWidth="1"/>
    <col min="7" max="7" width="16.33203125" customWidth="1"/>
    <col min="8" max="8" width="16" customWidth="1"/>
    <col min="9" max="9" width="27.88671875" customWidth="1"/>
  </cols>
  <sheetData>
    <row r="1" spans="1:9" s="9" customFormat="1" ht="13.2" x14ac:dyDescent="0.25">
      <c r="H1" s="9" t="s">
        <v>41</v>
      </c>
      <c r="I1" s="7"/>
    </row>
    <row r="2" spans="1:9" s="9" customFormat="1" ht="13.2" x14ac:dyDescent="0.25">
      <c r="H2" s="9" t="s">
        <v>17</v>
      </c>
      <c r="I2" s="7"/>
    </row>
    <row r="3" spans="1:9" s="9" customFormat="1" ht="15.6" x14ac:dyDescent="0.25">
      <c r="H3" s="48" t="s">
        <v>51</v>
      </c>
      <c r="I3" s="7"/>
    </row>
    <row r="4" spans="1:9" s="9" customFormat="1" ht="15.6" x14ac:dyDescent="0.25">
      <c r="H4" s="49"/>
      <c r="I4" s="7"/>
    </row>
    <row r="5" spans="1:9" x14ac:dyDescent="0.3">
      <c r="H5" s="9"/>
      <c r="I5" s="7"/>
    </row>
    <row r="6" spans="1:9" ht="27.9" customHeight="1" x14ac:dyDescent="0.3">
      <c r="A6" s="38" t="s">
        <v>20</v>
      </c>
      <c r="B6" s="38"/>
      <c r="C6" s="38"/>
      <c r="D6" s="38"/>
      <c r="E6" s="38"/>
      <c r="F6" s="38"/>
      <c r="G6" s="38"/>
      <c r="H6" s="38"/>
      <c r="I6" s="38"/>
    </row>
    <row r="7" spans="1:9" ht="36.75" customHeight="1" x14ac:dyDescent="0.3">
      <c r="A7" s="39" t="s">
        <v>6</v>
      </c>
      <c r="B7" s="36" t="s">
        <v>1</v>
      </c>
      <c r="C7" s="36" t="s">
        <v>8</v>
      </c>
      <c r="D7" s="36" t="s">
        <v>2</v>
      </c>
      <c r="E7" s="36" t="s">
        <v>3</v>
      </c>
      <c r="F7" s="36" t="s">
        <v>4</v>
      </c>
      <c r="G7" s="45" t="s">
        <v>15</v>
      </c>
      <c r="H7" s="46"/>
      <c r="I7" s="36" t="s">
        <v>5</v>
      </c>
    </row>
    <row r="8" spans="1:9" ht="32.4" customHeight="1" x14ac:dyDescent="0.3">
      <c r="A8" s="39"/>
      <c r="B8" s="36"/>
      <c r="C8" s="36"/>
      <c r="D8" s="36"/>
      <c r="E8" s="36"/>
      <c r="F8" s="36"/>
      <c r="G8" s="41" t="s">
        <v>9</v>
      </c>
      <c r="H8" s="41" t="s">
        <v>14</v>
      </c>
      <c r="I8" s="36"/>
    </row>
    <row r="9" spans="1:9" x14ac:dyDescent="0.3">
      <c r="A9" s="39"/>
      <c r="B9" s="36"/>
      <c r="C9" s="36"/>
      <c r="D9" s="36"/>
      <c r="E9" s="36"/>
      <c r="F9" s="36"/>
      <c r="G9" s="47"/>
      <c r="H9" s="47"/>
      <c r="I9" s="36"/>
    </row>
    <row r="10" spans="1:9" ht="90" x14ac:dyDescent="0.3">
      <c r="A10" s="41" t="s">
        <v>10</v>
      </c>
      <c r="B10" s="43" t="s">
        <v>11</v>
      </c>
      <c r="C10" s="16" t="s">
        <v>43</v>
      </c>
      <c r="D10" s="11" t="s">
        <v>12</v>
      </c>
      <c r="E10" s="11" t="s">
        <v>22</v>
      </c>
      <c r="F10" s="11" t="s">
        <v>0</v>
      </c>
      <c r="G10" s="12">
        <v>4800</v>
      </c>
      <c r="H10" s="12">
        <v>2200</v>
      </c>
      <c r="I10" s="16" t="s">
        <v>50</v>
      </c>
    </row>
    <row r="11" spans="1:9" ht="163.95" customHeight="1" x14ac:dyDescent="0.3">
      <c r="A11" s="42"/>
      <c r="B11" s="44"/>
      <c r="C11" s="16" t="s">
        <v>44</v>
      </c>
      <c r="D11" s="15" t="s">
        <v>13</v>
      </c>
      <c r="E11" s="11" t="s">
        <v>22</v>
      </c>
      <c r="F11" s="10" t="s">
        <v>0</v>
      </c>
      <c r="G11" s="14">
        <v>200</v>
      </c>
      <c r="H11" s="13">
        <v>2800</v>
      </c>
      <c r="I11" s="17" t="s">
        <v>16</v>
      </c>
    </row>
    <row r="12" spans="1:9" ht="210" x14ac:dyDescent="0.3">
      <c r="A12" s="18">
        <v>2</v>
      </c>
      <c r="B12" s="19" t="s">
        <v>48</v>
      </c>
      <c r="C12" s="16" t="s">
        <v>49</v>
      </c>
      <c r="D12" s="15" t="s">
        <v>21</v>
      </c>
      <c r="E12" s="11" t="s">
        <v>22</v>
      </c>
      <c r="F12" s="10" t="s">
        <v>0</v>
      </c>
      <c r="G12" s="14"/>
      <c r="H12" s="13">
        <v>3200</v>
      </c>
      <c r="I12" s="17" t="s">
        <v>50</v>
      </c>
    </row>
    <row r="13" spans="1:9" ht="120" x14ac:dyDescent="0.3">
      <c r="A13" s="18">
        <v>3</v>
      </c>
      <c r="B13" s="19" t="s">
        <v>45</v>
      </c>
      <c r="C13" s="16" t="s">
        <v>47</v>
      </c>
      <c r="D13" s="15">
        <v>2024</v>
      </c>
      <c r="E13" s="11" t="s">
        <v>42</v>
      </c>
      <c r="F13" s="10" t="s">
        <v>0</v>
      </c>
      <c r="G13" s="14"/>
      <c r="H13" s="13">
        <v>1800</v>
      </c>
      <c r="I13" s="17" t="s">
        <v>46</v>
      </c>
    </row>
    <row r="14" spans="1:9" ht="18.75" customHeight="1" x14ac:dyDescent="0.3">
      <c r="A14" s="40" t="s">
        <v>7</v>
      </c>
      <c r="B14" s="40"/>
      <c r="C14" s="40"/>
      <c r="D14" s="40"/>
      <c r="E14" s="40"/>
      <c r="F14" s="40"/>
      <c r="G14" s="2">
        <f>G10+G11+G12+G13</f>
        <v>5000</v>
      </c>
      <c r="H14" s="2">
        <f>H10+H11+H12+H13</f>
        <v>10000</v>
      </c>
      <c r="I14" s="3"/>
    </row>
    <row r="15" spans="1:9" ht="18.75" customHeight="1" x14ac:dyDescent="0.3">
      <c r="A15" s="4"/>
      <c r="B15" s="4"/>
      <c r="C15" s="4"/>
      <c r="D15" s="4"/>
      <c r="E15" s="4"/>
      <c r="F15" s="4"/>
      <c r="G15" s="4"/>
      <c r="H15" s="5"/>
      <c r="I15" s="6"/>
    </row>
    <row r="16" spans="1:9" ht="15.6" x14ac:dyDescent="0.3">
      <c r="C16" s="37" t="s">
        <v>18</v>
      </c>
      <c r="D16" s="37"/>
      <c r="E16" s="37"/>
      <c r="H16" s="1" t="s">
        <v>19</v>
      </c>
    </row>
  </sheetData>
  <mergeCells count="15">
    <mergeCell ref="I7:I9"/>
    <mergeCell ref="C16:E16"/>
    <mergeCell ref="A6:I6"/>
    <mergeCell ref="A7:A9"/>
    <mergeCell ref="B7:B9"/>
    <mergeCell ref="C7:C9"/>
    <mergeCell ref="D7:D9"/>
    <mergeCell ref="A14:F14"/>
    <mergeCell ref="A10:A11"/>
    <mergeCell ref="B10:B11"/>
    <mergeCell ref="G7:H7"/>
    <mergeCell ref="G8:G9"/>
    <mergeCell ref="H8:H9"/>
    <mergeCell ref="E7:E9"/>
    <mergeCell ref="F7:F9"/>
  </mergeCells>
  <pageMargins left="0.31496062992125984" right="0.31496062992125984" top="0.74803149606299213" bottom="0.74803149606299213" header="0.31496062992125984" footer="0.31496062992125984"/>
  <pageSetup paperSize="9" scale="5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Ресурсне забезпечення</vt:lpstr>
      <vt:lpstr>перелік заходів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2024-05-13T07:37:02Z</dcterms:modified>
</cp:coreProperties>
</file>