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19.08\"/>
    </mc:Choice>
  </mc:AlternateContent>
  <xr:revisionPtr revIDLastSave="0" documentId="8_{D15910A4-978E-431E-AB01-4A41F26FA458}" xr6:coauthVersionLast="47" xr6:coauthVersionMax="47" xr10:uidLastSave="{00000000-0000-0000-0000-000000000000}"/>
  <bookViews>
    <workbookView xWindow="-120" yWindow="-120" windowWidth="19440" windowHeight="15000"/>
  </bookViews>
  <sheets>
    <sheet name="КПК0212111" sheetId="2" r:id="rId1"/>
  </sheets>
  <definedNames>
    <definedName name="_xlnm.Print_Area" localSheetId="0">КПК0212111!$A$1:$BM$102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7" i="2" l="1"/>
  <c r="AR66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<sst xmlns="http://schemas.openxmlformats.org/spreadsheetml/2006/main" count="172" uniqueCount="128">
  <si>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</si>
  <si>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</si>
  <si>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</si>
  <si>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</si>
  <si>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</si>
  <si>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</si>
  <si>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</si>
  <si>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</si>
  <si>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</si>
  <si>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</si>
  <si>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</si>
  <si>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</si>
  <si>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</si>
  <si>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</si>
  <si>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</si>
  <si>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</si>
  <si>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</si>
  <si>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</si>
  <si>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</si>
  <si>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</si>
  <si>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</si>
  <si>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</si>
  <si>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</si>
  <si>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</si>
  <si>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</si>
  <si>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</si>
  <si>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</si>
  <si>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</si>
  <si>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</si>
  <si>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</si>
  <si>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</si>
  <si>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</si>
  <si>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</si>
  <si>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</si>
  <si>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</si>
  <si>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</si>
  <si>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</si>
  <si>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</si>
  <si>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</si>
  <si>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</si>
  <si>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</si>
  <si>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</si>
  <si>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</si>
  <si>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</si>
  <si>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</si>
  <si>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</si>
  <si>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</si>
  <si>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</si>
  <si>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</si>
  <si>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</si>
  <si>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</si>
  <si>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</si>
  <si>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</si>
  <si>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</si>
  <si>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</si>
  <si>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</si>
  <si>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</si>
  <si>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</si>
  <si>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</si>
  <si>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</si>
  <si>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</si>
  <si>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</si>
  <si>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</si>
  <si>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</si>
  <si>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</si>
  <si>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 xml:space="preserve"> Забезпечення якісного надання  первинної медичної допомоги населенню Чорноморської міської териториальної громади Одеського району  Одеської області</t>
  </si>
  <si>
    <t>Забезпечення відшкодування фактичних витрат на виплату безоплатного і пільгового відпуску лікарських  засобів  за рецептами лікарів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</si>
  <si>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</si>
  <si>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Забезпечення безкоштовними продуктами дитячого харчування дітей перших двох років життя із малозабезпечених сімей, дітей, народжених ВІЛ–інфікованими матерями, спеціальним  продуктом харчування для хворих на фенілкетонурію та муковісцидоз</t>
  </si>
  <si>
    <t>Фінансова підтримка комунальному некомерційному підприємству "Чорноморський міський центр первинної медико-санітарної допомоги" Чорноморської міської ради Одеського району Одеської на висвітлення діяльності підприємства</t>
  </si>
  <si>
    <t>Придбання медикаментів,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в т. ч. придбання  доз туберкуліну для постановки проби Манту дітям, які своєчасно не отримали вакцину БЦЖ (проти туберкульозу)</t>
  </si>
  <si>
    <t>Оплата праці працівників КНП "Чорноморський міський центр первинної медико-санітарної допомоги", які виконують функції денного стаціонару</t>
  </si>
  <si>
    <t>Придбання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</si>
  <si>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Надання первинної медичної допомоги  населенню Чорноморської міської територіальної громади</t>
  </si>
  <si>
    <t>Модернізація та створення належної матеріально-технічної бази для забезпечення безперебійної роботи 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 області, в т.ч. придбання комп'ютерної техніки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</si>
  <si>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</si>
  <si>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</si>
  <si>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</si>
  <si>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</si>
  <si>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лікарів які надають первину  медичну допомогу</t>
  </si>
  <si>
    <t>од.</t>
  </si>
  <si>
    <t>штатний розпис</t>
  </si>
  <si>
    <t>продукту</t>
  </si>
  <si>
    <t>кількість громадян пільгової категорії</t>
  </si>
  <si>
    <t>розрахунок до кошторису</t>
  </si>
  <si>
    <t>кількість відвідувань за рік</t>
  </si>
  <si>
    <t>осіб</t>
  </si>
  <si>
    <t>форма № 039/0 "Відомість обліку відвідувань в поліклініці (амбулаторії)"</t>
  </si>
  <si>
    <t>кількість укладених декларацій з лікарем, який надає первинну медичну допомогу</t>
  </si>
  <si>
    <t>в тому числі доросле населення</t>
  </si>
  <si>
    <t>(МІС) Інформаційно-телекомунікаційна система "Хелсі"</t>
  </si>
  <si>
    <t>в тому числі діти віком від 0-18</t>
  </si>
  <si>
    <t>кількість одиниць  медичного обладнання та приладдя, яке буде придбано для обслуговування населення Чорноморської міської територіальної громади</t>
  </si>
  <si>
    <t>придбання медикаментів (придбання  доз туберкуліну для постановки проби Манту дітям, які своєчасно не отримали вакцину БЦЖ)</t>
  </si>
  <si>
    <t>кошторисний розрахунок</t>
  </si>
  <si>
    <t>кількість одиниць  комп'ютерної техніки, що планується придбати</t>
  </si>
  <si>
    <t>ефективності</t>
  </si>
  <si>
    <t>середні видатки на  одного пільговика в місяць</t>
  </si>
  <si>
    <t>грн.</t>
  </si>
  <si>
    <t>розрахунок</t>
  </si>
  <si>
    <t>середня кількість відвідувань на одного лікаря на рік</t>
  </si>
  <si>
    <t>середня кількість укладених декларацій з 1 лікарем, який надає первинну медичну допомогу</t>
  </si>
  <si>
    <t>якості</t>
  </si>
  <si>
    <t>динаміка рівня захворюваності на ГРВІ в порівняні з попереднім роком</t>
  </si>
  <si>
    <t>відс.</t>
  </si>
  <si>
    <t>Додаток № 15,16,17 до наказу Департаменту охорони здоров'я Одеської облдержадміністрації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</si>
  <si>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громади" на 2021 -2025 роки"(зі змінами),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 (зі змінами)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</si>
  <si>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</si>
  <si>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</si>
  <si>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</si>
  <si>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</si>
  <si>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</si>
  <si>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</si>
  <si>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</si>
  <si>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</si>
  <si>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</si>
  <si>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</si>
  <si>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</si>
  <si>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</si>
  <si>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</si>
  <si>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</si>
  <si>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</si>
  <si>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Чорноморської мiської ради Одеського району Одеської областi</t>
  </si>
  <si>
    <t>0210000</t>
  </si>
  <si>
    <t>2111</t>
  </si>
  <si>
    <t>0726</t>
  </si>
  <si>
    <t>3.1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</si>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</sst>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82" zoomScaleNormal="100" zoomScaleSheetLayoutView="100" workbookViewId="0">
      <selection activeCell="A100" sqref="A100:H10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/>
      <c r="AP7" s="108"/>
      <c r="AQ7" s="108"/>
      <c r="AR7" s="108"/>
      <c r="AS7" s="108"/>
      <c r="AT7" s="108"/>
      <c r="AU7" s="108"/>
      <c r="AV7" s="1" t="s">
        <v>61</v>
      </c>
      <c r="AW7" s="110"/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12729200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11765200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964000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106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63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7000000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1966800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1966800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51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1258400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1258400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51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99000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99000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63.7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323000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323000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316000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316000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964000</v>
      </c>
      <c r="AL55" s="58"/>
      <c r="AM55" s="58"/>
      <c r="AN55" s="58"/>
      <c r="AO55" s="58"/>
      <c r="AP55" s="58"/>
      <c r="AQ55" s="58"/>
      <c r="AR55" s="58"/>
      <c r="AS55" s="58">
        <f>AC55+AK55</f>
        <v>964000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50000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50000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63.75" customHeight="1" x14ac:dyDescent="0.2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752000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752000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11765200</v>
      </c>
      <c r="AD58" s="94"/>
      <c r="AE58" s="94"/>
      <c r="AF58" s="94"/>
      <c r="AG58" s="94"/>
      <c r="AH58" s="94"/>
      <c r="AI58" s="94"/>
      <c r="AJ58" s="94"/>
      <c r="AK58" s="94">
        <v>964000</v>
      </c>
      <c r="AL58" s="94"/>
      <c r="AM58" s="94"/>
      <c r="AN58" s="94"/>
      <c r="AO58" s="94"/>
      <c r="AP58" s="94"/>
      <c r="AQ58" s="94"/>
      <c r="AR58" s="94"/>
      <c r="AS58" s="94">
        <f>AC58+AK58</f>
        <v>12729200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118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11765200</v>
      </c>
      <c r="AC66" s="58"/>
      <c r="AD66" s="58"/>
      <c r="AE66" s="58"/>
      <c r="AF66" s="58"/>
      <c r="AG66" s="58"/>
      <c r="AH66" s="58"/>
      <c r="AI66" s="58"/>
      <c r="AJ66" s="58">
        <v>964000</v>
      </c>
      <c r="AK66" s="58"/>
      <c r="AL66" s="58"/>
      <c r="AM66" s="58"/>
      <c r="AN66" s="58"/>
      <c r="AO66" s="58"/>
      <c r="AP66" s="58"/>
      <c r="AQ66" s="58"/>
      <c r="AR66" s="58">
        <f>AB66+AJ66</f>
        <v>12729200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 x14ac:dyDescent="0.2">
      <c r="A67" s="90"/>
      <c r="B67" s="90"/>
      <c r="C67" s="90"/>
      <c r="D67" s="91" t="s">
        <v>26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94">
        <v>11765200</v>
      </c>
      <c r="AC67" s="94"/>
      <c r="AD67" s="94"/>
      <c r="AE67" s="94"/>
      <c r="AF67" s="94"/>
      <c r="AG67" s="94"/>
      <c r="AH67" s="94"/>
      <c r="AI67" s="94"/>
      <c r="AJ67" s="94">
        <v>964000</v>
      </c>
      <c r="AK67" s="94"/>
      <c r="AL67" s="94"/>
      <c r="AM67" s="94"/>
      <c r="AN67" s="94"/>
      <c r="AO67" s="94"/>
      <c r="AP67" s="94"/>
      <c r="AQ67" s="94"/>
      <c r="AR67" s="94">
        <f>AB67+AJ67</f>
        <v>12729200</v>
      </c>
      <c r="AS67" s="94"/>
      <c r="AT67" s="94"/>
      <c r="AU67" s="94"/>
      <c r="AV67" s="94"/>
      <c r="AW67" s="94"/>
      <c r="AX67" s="94"/>
      <c r="AY67" s="94"/>
    </row>
    <row r="69" spans="1:79" ht="15.75" customHeight="1" x14ac:dyDescent="0.2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9" t="s">
        <v>31</v>
      </c>
      <c r="AF72" s="79"/>
      <c r="AG72" s="79"/>
      <c r="AH72" s="79"/>
      <c r="AI72" s="79"/>
      <c r="AJ72" s="79"/>
      <c r="AK72" s="79"/>
      <c r="AL72" s="79"/>
      <c r="AM72" s="79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78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">
      <c r="A73" s="90">
        <v>10</v>
      </c>
      <c r="B73" s="90"/>
      <c r="C73" s="90"/>
      <c r="D73" s="90"/>
      <c r="E73" s="90"/>
      <c r="F73" s="90"/>
      <c r="G73" s="96" t="s">
        <v>77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CA73" s="4" t="s">
        <v>18</v>
      </c>
    </row>
    <row r="74" spans="1:79" ht="12.75" customHeight="1" x14ac:dyDescent="0.2">
      <c r="A74" s="62">
        <v>1</v>
      </c>
      <c r="B74" s="62"/>
      <c r="C74" s="62"/>
      <c r="D74" s="62"/>
      <c r="E74" s="62"/>
      <c r="F74" s="62"/>
      <c r="G74" s="85" t="s">
        <v>79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76" t="s">
        <v>81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61.5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61.5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2</v>
      </c>
      <c r="B75" s="90"/>
      <c r="C75" s="90"/>
      <c r="D75" s="90"/>
      <c r="E75" s="90"/>
      <c r="F75" s="90"/>
      <c r="G75" s="102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1</v>
      </c>
      <c r="B76" s="62"/>
      <c r="C76" s="62"/>
      <c r="D76" s="62"/>
      <c r="E76" s="62"/>
      <c r="F76" s="62"/>
      <c r="G76" s="85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80</v>
      </c>
      <c r="AA76" s="73"/>
      <c r="AB76" s="73"/>
      <c r="AC76" s="73"/>
      <c r="AD76" s="73"/>
      <c r="AE76" s="85" t="s">
        <v>84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813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813</v>
      </c>
      <c r="BF76" s="58"/>
      <c r="BG76" s="58"/>
      <c r="BH76" s="58"/>
      <c r="BI76" s="58"/>
      <c r="BJ76" s="58"/>
      <c r="BK76" s="58"/>
      <c r="BL76" s="58"/>
    </row>
    <row r="77" spans="1:79" ht="38.25" customHeight="1" x14ac:dyDescent="0.2">
      <c r="A77" s="62">
        <v>2</v>
      </c>
      <c r="B77" s="62"/>
      <c r="C77" s="62"/>
      <c r="D77" s="62"/>
      <c r="E77" s="62"/>
      <c r="F77" s="62"/>
      <c r="G77" s="85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86</v>
      </c>
      <c r="AA77" s="73"/>
      <c r="AB77" s="73"/>
      <c r="AC77" s="73"/>
      <c r="AD77" s="73"/>
      <c r="AE77" s="85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269812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269812</v>
      </c>
      <c r="BF77" s="58"/>
      <c r="BG77" s="58"/>
      <c r="BH77" s="58"/>
      <c r="BI77" s="58"/>
      <c r="BJ77" s="58"/>
      <c r="BK77" s="58"/>
      <c r="BL77" s="58"/>
    </row>
    <row r="78" spans="1:79" s="4" customFormat="1" ht="25.5" customHeight="1" x14ac:dyDescent="0.2">
      <c r="A78" s="90">
        <v>3</v>
      </c>
      <c r="B78" s="90"/>
      <c r="C78" s="90"/>
      <c r="D78" s="90"/>
      <c r="E78" s="90"/>
      <c r="F78" s="90"/>
      <c r="G78" s="102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 t="s">
        <v>86</v>
      </c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>
        <v>61193</v>
      </c>
      <c r="AP78" s="94"/>
      <c r="AQ78" s="94"/>
      <c r="AR78" s="94"/>
      <c r="AS78" s="94"/>
      <c r="AT78" s="94"/>
      <c r="AU78" s="94"/>
      <c r="AV78" s="94"/>
      <c r="AW78" s="94">
        <v>0</v>
      </c>
      <c r="AX78" s="94"/>
      <c r="AY78" s="94"/>
      <c r="AZ78" s="94"/>
      <c r="BA78" s="94"/>
      <c r="BB78" s="94"/>
      <c r="BC78" s="94"/>
      <c r="BD78" s="94"/>
      <c r="BE78" s="94">
        <v>61193</v>
      </c>
      <c r="BF78" s="94"/>
      <c r="BG78" s="94"/>
      <c r="BH78" s="94"/>
      <c r="BI78" s="94"/>
      <c r="BJ78" s="94"/>
      <c r="BK78" s="94"/>
      <c r="BL78" s="94"/>
    </row>
    <row r="79" spans="1:79" ht="38.25" customHeight="1" x14ac:dyDescent="0.2">
      <c r="A79" s="120" t="s">
        <v>126</v>
      </c>
      <c r="B79" s="120"/>
      <c r="C79" s="120"/>
      <c r="D79" s="120"/>
      <c r="E79" s="120"/>
      <c r="F79" s="120"/>
      <c r="G79" s="85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86</v>
      </c>
      <c r="AA79" s="73"/>
      <c r="AB79" s="73"/>
      <c r="AC79" s="73"/>
      <c r="AD79" s="73"/>
      <c r="AE79" s="85" t="s">
        <v>90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46919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46919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120" t="s">
        <v>127</v>
      </c>
      <c r="B80" s="120"/>
      <c r="C80" s="120"/>
      <c r="D80" s="120"/>
      <c r="E80" s="120"/>
      <c r="F80" s="120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86</v>
      </c>
      <c r="AA80" s="73"/>
      <c r="AB80" s="73"/>
      <c r="AC80" s="73"/>
      <c r="AD80" s="73"/>
      <c r="AE80" s="85" t="s">
        <v>90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14274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14274</v>
      </c>
      <c r="BF80" s="58"/>
      <c r="BG80" s="58"/>
      <c r="BH80" s="58"/>
      <c r="BI80" s="58"/>
      <c r="BJ80" s="58"/>
      <c r="BK80" s="58"/>
      <c r="BL80" s="58"/>
    </row>
    <row r="81" spans="1:64" ht="38.25" customHeight="1" x14ac:dyDescent="0.2">
      <c r="A81" s="62">
        <v>4</v>
      </c>
      <c r="B81" s="62"/>
      <c r="C81" s="62"/>
      <c r="D81" s="62"/>
      <c r="E81" s="62"/>
      <c r="F81" s="62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80</v>
      </c>
      <c r="AA81" s="73"/>
      <c r="AB81" s="73"/>
      <c r="AC81" s="73"/>
      <c r="AD81" s="73"/>
      <c r="AE81" s="85" t="s">
        <v>84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50</v>
      </c>
      <c r="AP81" s="58"/>
      <c r="AQ81" s="58"/>
      <c r="AR81" s="58"/>
      <c r="AS81" s="58"/>
      <c r="AT81" s="58"/>
      <c r="AU81" s="58"/>
      <c r="AV81" s="58"/>
      <c r="AW81" s="58">
        <v>6</v>
      </c>
      <c r="AX81" s="58"/>
      <c r="AY81" s="58"/>
      <c r="AZ81" s="58"/>
      <c r="BA81" s="58"/>
      <c r="BB81" s="58"/>
      <c r="BC81" s="58"/>
      <c r="BD81" s="58"/>
      <c r="BE81" s="58">
        <v>56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5</v>
      </c>
      <c r="B82" s="62"/>
      <c r="C82" s="62"/>
      <c r="D82" s="62"/>
      <c r="E82" s="62"/>
      <c r="F82" s="62"/>
      <c r="G82" s="85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80</v>
      </c>
      <c r="AA82" s="73"/>
      <c r="AB82" s="73"/>
      <c r="AC82" s="73"/>
      <c r="AD82" s="73"/>
      <c r="AE82" s="85" t="s">
        <v>94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6</v>
      </c>
      <c r="B83" s="62"/>
      <c r="C83" s="62"/>
      <c r="D83" s="62"/>
      <c r="E83" s="62"/>
      <c r="F83" s="62"/>
      <c r="G83" s="85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80</v>
      </c>
      <c r="AA83" s="73"/>
      <c r="AB83" s="73"/>
      <c r="AC83" s="73"/>
      <c r="AD83" s="73"/>
      <c r="AE83" s="85" t="s">
        <v>84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111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111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3</v>
      </c>
      <c r="B84" s="90"/>
      <c r="C84" s="90"/>
      <c r="D84" s="90"/>
      <c r="E84" s="90"/>
      <c r="F84" s="90"/>
      <c r="G84" s="102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1</v>
      </c>
      <c r="B85" s="62"/>
      <c r="C85" s="62"/>
      <c r="D85" s="62"/>
      <c r="E85" s="62"/>
      <c r="F85" s="62"/>
      <c r="G85" s="85" t="s">
        <v>97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98</v>
      </c>
      <c r="AA85" s="73"/>
      <c r="AB85" s="73"/>
      <c r="AC85" s="73"/>
      <c r="AD85" s="73"/>
      <c r="AE85" s="85" t="s">
        <v>99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717.51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717.51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2</v>
      </c>
      <c r="B86" s="62"/>
      <c r="C86" s="62"/>
      <c r="D86" s="62"/>
      <c r="E86" s="62"/>
      <c r="F86" s="62"/>
      <c r="G86" s="85" t="s">
        <v>100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86</v>
      </c>
      <c r="AA86" s="73"/>
      <c r="AB86" s="73"/>
      <c r="AC86" s="73"/>
      <c r="AD86" s="73"/>
      <c r="AE86" s="85" t="s">
        <v>99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4387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4387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3</v>
      </c>
      <c r="B87" s="62"/>
      <c r="C87" s="62"/>
      <c r="D87" s="62"/>
      <c r="E87" s="62"/>
      <c r="F87" s="62"/>
      <c r="G87" s="85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86</v>
      </c>
      <c r="AA87" s="73"/>
      <c r="AB87" s="73"/>
      <c r="AC87" s="73"/>
      <c r="AD87" s="73"/>
      <c r="AE87" s="85" t="s">
        <v>99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995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995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90">
        <v>4</v>
      </c>
      <c r="B88" s="90"/>
      <c r="C88" s="90"/>
      <c r="D88" s="90"/>
      <c r="E88" s="90"/>
      <c r="F88" s="90"/>
      <c r="G88" s="102" t="s">
        <v>102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99"/>
      <c r="AA88" s="99"/>
      <c r="AB88" s="99"/>
      <c r="AC88" s="99"/>
      <c r="AD88" s="99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38.25" customHeight="1" x14ac:dyDescent="0.2">
      <c r="A89" s="62">
        <v>1</v>
      </c>
      <c r="B89" s="62"/>
      <c r="C89" s="62"/>
      <c r="D89" s="62"/>
      <c r="E89" s="62"/>
      <c r="F89" s="62"/>
      <c r="G89" s="85" t="s">
        <v>103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104</v>
      </c>
      <c r="AA89" s="73"/>
      <c r="AB89" s="73"/>
      <c r="AC89" s="73"/>
      <c r="AD89" s="73"/>
      <c r="AE89" s="85" t="s">
        <v>105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101.9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101.9</v>
      </c>
      <c r="BF89" s="58"/>
      <c r="BG89" s="58"/>
      <c r="BH89" s="58"/>
      <c r="BI89" s="58"/>
      <c r="BJ89" s="58"/>
      <c r="BK89" s="58"/>
      <c r="BL89" s="58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4" t="s">
        <v>112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114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ht="15.75" customHeight="1" x14ac:dyDescent="0.2">
      <c r="A94" s="75" t="s">
        <v>3</v>
      </c>
      <c r="B94" s="75"/>
      <c r="C94" s="75"/>
      <c r="D94" s="75"/>
      <c r="E94" s="75"/>
      <c r="F94" s="75"/>
    </row>
    <row r="95" spans="1:64" ht="13.15" customHeight="1" x14ac:dyDescent="0.2">
      <c r="A95" s="111" t="s">
        <v>111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</row>
    <row r="96" spans="1:64" x14ac:dyDescent="0.2">
      <c r="A96" s="83" t="s">
        <v>46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4" t="s">
        <v>113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5"/>
      <c r="AO98" s="116" t="s">
        <v>115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 x14ac:dyDescent="0.2">
      <c r="W99" s="78" t="s">
        <v>5</v>
      </c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O99" s="78" t="s">
        <v>63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 spans="1:59" x14ac:dyDescent="0.2">
      <c r="A100" s="118"/>
      <c r="B100" s="84"/>
      <c r="C100" s="84"/>
      <c r="D100" s="84"/>
      <c r="E100" s="84"/>
      <c r="F100" s="84"/>
      <c r="G100" s="84"/>
      <c r="H100" s="84"/>
    </row>
    <row r="101" spans="1:59" x14ac:dyDescent="0.2">
      <c r="A101" s="78" t="s">
        <v>44</v>
      </c>
      <c r="B101" s="78"/>
      <c r="C101" s="78"/>
      <c r="D101" s="78"/>
      <c r="E101" s="78"/>
      <c r="F101" s="78"/>
      <c r="G101" s="78"/>
      <c r="H101" s="78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12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2:C63"/>
    <mergeCell ref="D64:AA64"/>
    <mergeCell ref="AB64:AI64"/>
    <mergeCell ref="W99:AM99"/>
    <mergeCell ref="A71:F71"/>
    <mergeCell ref="A72:F72"/>
    <mergeCell ref="Z72:AD72"/>
    <mergeCell ref="A69:BL69"/>
    <mergeCell ref="A70:F70"/>
    <mergeCell ref="AE70:AN70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1:AD71"/>
    <mergeCell ref="AE71:AN71"/>
    <mergeCell ref="AE72:AN72"/>
    <mergeCell ref="D62:AA63"/>
    <mergeCell ref="AB62:AI63"/>
    <mergeCell ref="AJ62:AQ63"/>
    <mergeCell ref="AO93:BG93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A94:F94"/>
    <mergeCell ref="A73:F73"/>
    <mergeCell ref="Z73:AD73"/>
    <mergeCell ref="AE73:AN73"/>
    <mergeCell ref="A92:V92"/>
    <mergeCell ref="W92:AM92"/>
    <mergeCell ref="W93:AM93"/>
    <mergeCell ref="G73:Y73"/>
    <mergeCell ref="A76:F76"/>
    <mergeCell ref="G76:Y76"/>
    <mergeCell ref="A66:C66"/>
    <mergeCell ref="D66:AA66"/>
    <mergeCell ref="AB66:AI66"/>
    <mergeCell ref="AJ66:AQ66"/>
    <mergeCell ref="AW70:BD70"/>
    <mergeCell ref="AO92:BG92"/>
    <mergeCell ref="BE70:BL70"/>
    <mergeCell ref="G71:Y71"/>
    <mergeCell ref="G72:Y72"/>
    <mergeCell ref="AO71:AV71"/>
    <mergeCell ref="AR66:AY66"/>
    <mergeCell ref="Z70:AD70"/>
    <mergeCell ref="G70:Y70"/>
    <mergeCell ref="A35:BL35"/>
    <mergeCell ref="G39:BL39"/>
    <mergeCell ref="G40:BL40"/>
    <mergeCell ref="A41:F41"/>
    <mergeCell ref="A47:C47"/>
    <mergeCell ref="A48:C48"/>
    <mergeCell ref="G41:BL41"/>
    <mergeCell ref="AO1:BL1"/>
    <mergeCell ref="A60:BL60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3:L73">
    <cfRule type="cellIs" dxfId="43" priority="45" stopIfTrue="1" operator="equal">
      <formula>$G72</formula>
    </cfRule>
  </conditionalFormatting>
  <conditionalFormatting sqref="D49">
    <cfRule type="cellIs" dxfId="42" priority="46" stopIfTrue="1" operator="equal">
      <formula>$D48</formula>
    </cfRule>
  </conditionalFormatting>
  <conditionalFormatting sqref="A73:F73">
    <cfRule type="cellIs" dxfId="41" priority="47" stopIfTrue="1" operator="equal">
      <formula>0</formula>
    </cfRule>
  </conditionalFormatting>
  <conditionalFormatting sqref="D50">
    <cfRule type="cellIs" dxfId="40" priority="44" stopIfTrue="1" operator="equal">
      <formula>$D49</formula>
    </cfRule>
  </conditionalFormatting>
  <conditionalFormatting sqref="D51">
    <cfRule type="cellIs" dxfId="39" priority="43" stopIfTrue="1" operator="equal">
      <formula>$D50</formula>
    </cfRule>
  </conditionalFormatting>
  <conditionalFormatting sqref="D52">
    <cfRule type="cellIs" dxfId="38" priority="42" stopIfTrue="1" operator="equal">
      <formula>$D51</formula>
    </cfRule>
  </conditionalFormatting>
  <conditionalFormatting sqref="D53">
    <cfRule type="cellIs" dxfId="37" priority="41" stopIfTrue="1" operator="equal">
      <formula>$D52</formula>
    </cfRule>
  </conditionalFormatting>
  <conditionalFormatting sqref="D54">
    <cfRule type="cellIs" dxfId="36" priority="40" stopIfTrue="1" operator="equal">
      <formula>$D53</formula>
    </cfRule>
  </conditionalFormatting>
  <conditionalFormatting sqref="D55">
    <cfRule type="cellIs" dxfId="35" priority="39" stopIfTrue="1" operator="equal">
      <formula>$D54</formula>
    </cfRule>
  </conditionalFormatting>
  <conditionalFormatting sqref="D56">
    <cfRule type="cellIs" dxfId="34" priority="38" stopIfTrue="1" operator="equal">
      <formula>$D55</formula>
    </cfRule>
  </conditionalFormatting>
  <conditionalFormatting sqref="D57">
    <cfRule type="cellIs" dxfId="33" priority="37" stopIfTrue="1" operator="equal">
      <formula>$D56</formula>
    </cfRule>
  </conditionalFormatting>
  <conditionalFormatting sqref="D58">
    <cfRule type="cellIs" dxfId="32" priority="36" stopIfTrue="1" operator="equal">
      <formula>$D57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2024-08-15T10:40:09Z</cp:lastPrinted>
  <dcterms:created xsi:type="dcterms:W3CDTF">2016-08-15T09:54:21Z</dcterms:created>
  <dcterms:modified xsi:type="dcterms:W3CDTF">2024-08-15T10:40:20Z</dcterms:modified>
</cp:coreProperties>
</file>