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1_НАСТУПНЕ\"/>
    </mc:Choice>
  </mc:AlternateContent>
  <bookViews>
    <workbookView xWindow="-108" yWindow="-108" windowWidth="23256" windowHeight="12576"/>
  </bookViews>
  <sheets>
    <sheet name="2024" sheetId="7" r:id="rId1"/>
  </sheets>
  <definedNames>
    <definedName name="_xlnm.Print_Titles" localSheetId="0">'2024'!$15:$15</definedName>
    <definedName name="_xlnm.Print_Area" localSheetId="0">'2024'!$A$1:$D$36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7" l="1"/>
  <c r="D30" i="7"/>
  <c r="D33" i="7"/>
  <c r="D18" i="7" l="1"/>
  <c r="D19" i="7"/>
  <c r="D24" i="7"/>
  <c r="D25" i="7" l="1"/>
  <c r="D28" i="7" l="1"/>
  <c r="D23" i="7" l="1"/>
  <c r="D16" i="7"/>
  <c r="D21" i="7" l="1"/>
  <c r="D20" i="7" s="1"/>
</calcChain>
</file>

<file path=xl/sharedStrings.xml><?xml version="1.0" encoding="utf-8"?>
<sst xmlns="http://schemas.openxmlformats.org/spreadsheetml/2006/main" count="50" uniqueCount="38">
  <si>
    <t>КДБ/Код ТПКВКМБ/ТКВКБМС</t>
  </si>
  <si>
    <t>Код ФКВКБ</t>
  </si>
  <si>
    <t>Найменування доходів/бюджетної програми/види робіт</t>
  </si>
  <si>
    <t xml:space="preserve">Фонду охорони навколишнього природного середовища </t>
  </si>
  <si>
    <t xml:space="preserve">Видатки, всього - </t>
  </si>
  <si>
    <t>0540</t>
  </si>
  <si>
    <t>Обсяг доходів/обсяг видатків, грн.</t>
  </si>
  <si>
    <t>Видатки розвитку</t>
  </si>
  <si>
    <t>Надходження, всього-</t>
  </si>
  <si>
    <t>в т.ч.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</si>
  <si>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</si>
  <si>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1218340</t>
  </si>
  <si>
    <t>Кошторис</t>
  </si>
  <si>
    <t>Екологічний податок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</si>
  <si>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</si>
  <si>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</si>
  <si>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</si>
  <si>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</si>
  <si>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Організація та проведення заходів щодо пропаганди охорони навколишнього природного середовища (конференції, екологічні форуми, виставки, фестивалі)</t>
  </si>
  <si>
    <t>Ліквідація несанкціонованих звалищ</t>
  </si>
  <si>
    <t>Відділ комунального господарства та благоустрою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</si>
  <si>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</t>
  </si>
  <si>
    <t>0210000</t>
  </si>
  <si>
    <t xml:space="preserve">           Начальник фінансового управління                                                  Ольга ЯКОВЕНКО</t>
  </si>
  <si>
    <t>у складі бюджету Чорноморської міської територіальної громади на 2024 рік</t>
  </si>
  <si>
    <t>Впровадження заходів щодо поводження з побутовими відходами (обслуговування контейнерів для збирання та перевезення небезпечних відходів (відпрацьованих батарейок, фармацевтичних відходів, організація роботи пунктів роздільного збирання побутових відходів)</t>
  </si>
  <si>
    <t xml:space="preserve">                                                           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</si>
  <si>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                                                           до  рішення</t>
  </si>
  <si>
    <t xml:space="preserve">                                                                                                                                                       Додаток 8</t>
  </si>
  <si>
    <t xml:space="preserve">                                                                                                                                                       від 22.12.2023 № 522 - VІII"</t>
  </si>
  <si>
    <t xml:space="preserve">                                                                                                                                                      "Додаток 8</t>
  </si>
  <si>
    <t>Придбання та встановлення  обладнання стаціонарних постів автоматизованої системи моніторингу атмосферного повітря</t>
  </si>
  <si>
    <t>Охорона водних ресурсів / 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</si>
  <si>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1510000</t>
  </si>
  <si>
    <t>Управління капітального будівництва Чорноморської міської ради Одеського району Одеської області</t>
  </si>
  <si>
    <t>1518340</t>
  </si>
  <si>
    <t>Заходи з озеленення населених пунктів (придбання зелених насаджень)</t>
  </si>
  <si>
    <t xml:space="preserve">                                                                                                                                                       від                10.2024 №             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</si>
</sst>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0" xfId="0" applyFont="1" applyFill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1" fillId="2" borderId="0" xfId="0" applyFont="1" applyFill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2" borderId="0" xfId="0" applyNumberFormat="1" applyFont="1" applyFill="1"/>
    <xf numFmtId="4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Звичайни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topLeftCell="A25" zoomScaleNormal="100" zoomScaleSheetLayoutView="100" workbookViewId="0">
      <selection activeCell="D21" sqref="D21"/>
    </sheetView>
  </sheetViews>
  <sheetFormatPr defaultColWidth="9.109375" defaultRowHeight="15.6"/>
  <cols>
    <col min="1" max="1" width="11.44140625" style="1" customWidth="1"/>
    <col min="2" max="2" width="8.88671875" style="1" customWidth="1"/>
    <col min="3" max="3" width="81.33203125" style="1" customWidth="1"/>
    <col min="4" max="4" width="18" style="1" bestFit="1" customWidth="1"/>
    <col min="5" max="5" width="9.5546875" style="1" bestFit="1" customWidth="1"/>
    <col min="6" max="16384" width="9.109375" style="1"/>
  </cols>
  <sheetData>
    <row r="1" spans="1:4">
      <c r="C1" s="41" t="s">
        <v>28</v>
      </c>
      <c r="D1" s="41"/>
    </row>
    <row r="2" spans="1:4">
      <c r="C2" s="41" t="s">
        <v>27</v>
      </c>
      <c r="D2" s="41"/>
    </row>
    <row r="3" spans="1:4">
      <c r="C3" s="41" t="s">
        <v>26</v>
      </c>
      <c r="D3" s="41"/>
    </row>
    <row r="4" spans="1:4">
      <c r="C4" s="41" t="s">
        <v>37</v>
      </c>
      <c r="D4" s="41"/>
    </row>
    <row r="6" spans="1:4">
      <c r="C6" s="41" t="s">
        <v>30</v>
      </c>
      <c r="D6" s="41"/>
    </row>
    <row r="7" spans="1:4">
      <c r="C7" s="41" t="s">
        <v>27</v>
      </c>
      <c r="D7" s="41"/>
    </row>
    <row r="8" spans="1:4">
      <c r="C8" s="41" t="s">
        <v>26</v>
      </c>
      <c r="D8" s="41"/>
    </row>
    <row r="9" spans="1:4">
      <c r="C9" s="41" t="s">
        <v>29</v>
      </c>
      <c r="D9" s="41"/>
    </row>
    <row r="11" spans="1:4" s="13" customFormat="1">
      <c r="A11" s="42" t="s">
        <v>12</v>
      </c>
      <c r="B11" s="42"/>
      <c r="C11" s="42"/>
      <c r="D11" s="42"/>
    </row>
    <row r="12" spans="1:4" s="13" customFormat="1">
      <c r="A12" s="42" t="s">
        <v>3</v>
      </c>
      <c r="B12" s="42"/>
      <c r="C12" s="42"/>
      <c r="D12" s="42"/>
    </row>
    <row r="13" spans="1:4" s="13" customFormat="1">
      <c r="A13" s="42" t="s">
        <v>24</v>
      </c>
      <c r="B13" s="42"/>
      <c r="C13" s="42"/>
      <c r="D13" s="42"/>
    </row>
    <row r="14" spans="1:4" s="3" customFormat="1" ht="16.8">
      <c r="A14" s="9"/>
      <c r="B14" s="9"/>
      <c r="C14" s="9"/>
      <c r="D14" s="9"/>
    </row>
    <row r="15" spans="1:4" s="12" customFormat="1" ht="39.6">
      <c r="A15" s="11" t="s">
        <v>0</v>
      </c>
      <c r="B15" s="11" t="s">
        <v>1</v>
      </c>
      <c r="C15" s="11" t="s">
        <v>2</v>
      </c>
      <c r="D15" s="11" t="s">
        <v>6</v>
      </c>
    </row>
    <row r="16" spans="1:4">
      <c r="A16" s="4"/>
      <c r="B16" s="4"/>
      <c r="C16" s="4" t="s">
        <v>8</v>
      </c>
      <c r="D16" s="27">
        <f>D18+D19</f>
        <v>708600</v>
      </c>
    </row>
    <row r="17" spans="1:5">
      <c r="A17" s="16"/>
      <c r="B17" s="16"/>
      <c r="C17" s="16" t="s">
        <v>9</v>
      </c>
      <c r="D17" s="20"/>
    </row>
    <row r="18" spans="1:5">
      <c r="A18" s="17">
        <v>19010000</v>
      </c>
      <c r="B18" s="17"/>
      <c r="C18" s="17" t="s">
        <v>13</v>
      </c>
      <c r="D18" s="28">
        <f>300000+49951+170000+7800</f>
        <v>527751</v>
      </c>
    </row>
    <row r="19" spans="1:5" ht="46.8">
      <c r="A19" s="17">
        <v>24062100</v>
      </c>
      <c r="B19" s="17"/>
      <c r="C19" s="18" t="s">
        <v>10</v>
      </c>
      <c r="D19" s="28">
        <f>50000-49951+180800</f>
        <v>180849</v>
      </c>
    </row>
    <row r="20" spans="1:5" s="5" customFormat="1">
      <c r="A20" s="4"/>
      <c r="B20" s="4"/>
      <c r="C20" s="4" t="s">
        <v>4</v>
      </c>
      <c r="D20" s="27">
        <f>D21</f>
        <v>708600</v>
      </c>
      <c r="E20" s="39"/>
    </row>
    <row r="21" spans="1:5">
      <c r="A21" s="21">
        <v>8340</v>
      </c>
      <c r="B21" s="22" t="s">
        <v>5</v>
      </c>
      <c r="C21" s="23" t="s">
        <v>14</v>
      </c>
      <c r="D21" s="27">
        <f t="shared" ref="D21" si="0">D23+D30</f>
        <v>708600</v>
      </c>
    </row>
    <row r="22" spans="1:5">
      <c r="A22" s="4"/>
      <c r="B22" s="4"/>
      <c r="C22" s="24" t="s">
        <v>15</v>
      </c>
      <c r="D22" s="27"/>
    </row>
    <row r="23" spans="1:5" ht="16.2">
      <c r="A23" s="4"/>
      <c r="B23" s="4"/>
      <c r="C23" s="25" t="s">
        <v>16</v>
      </c>
      <c r="D23" s="29">
        <f t="shared" ref="D23" si="1">D24+D28</f>
        <v>209900</v>
      </c>
    </row>
    <row r="24" spans="1:5" ht="31.2">
      <c r="A24" s="37" t="s">
        <v>22</v>
      </c>
      <c r="B24" s="4"/>
      <c r="C24" s="38" t="s">
        <v>21</v>
      </c>
      <c r="D24" s="27">
        <f>D25+D26+D27</f>
        <v>109900</v>
      </c>
    </row>
    <row r="25" spans="1:5" ht="62.4">
      <c r="A25" s="6" t="s">
        <v>17</v>
      </c>
      <c r="B25" s="6" t="s">
        <v>5</v>
      </c>
      <c r="C25" s="26" t="s">
        <v>25</v>
      </c>
      <c r="D25" s="28">
        <f>30000+50000</f>
        <v>80000</v>
      </c>
    </row>
    <row r="26" spans="1:5" ht="31.2">
      <c r="A26" s="6" t="s">
        <v>17</v>
      </c>
      <c r="B26" s="6" t="s">
        <v>5</v>
      </c>
      <c r="C26" s="26" t="s">
        <v>18</v>
      </c>
      <c r="D26" s="28">
        <v>20000</v>
      </c>
    </row>
    <row r="27" spans="1:5" ht="31.2">
      <c r="A27" s="6" t="s">
        <v>17</v>
      </c>
      <c r="B27" s="6" t="s">
        <v>5</v>
      </c>
      <c r="C27" s="26" t="s">
        <v>31</v>
      </c>
      <c r="D27" s="28">
        <v>9900</v>
      </c>
    </row>
    <row r="28" spans="1:5" ht="31.2">
      <c r="A28" s="32">
        <v>1210000</v>
      </c>
      <c r="B28" s="4"/>
      <c r="C28" s="33" t="s">
        <v>20</v>
      </c>
      <c r="D28" s="34">
        <f>D29</f>
        <v>100000</v>
      </c>
    </row>
    <row r="29" spans="1:5">
      <c r="A29" s="6" t="s">
        <v>11</v>
      </c>
      <c r="B29" s="6" t="s">
        <v>5</v>
      </c>
      <c r="C29" s="26" t="s">
        <v>19</v>
      </c>
      <c r="D29" s="28">
        <v>100000</v>
      </c>
    </row>
    <row r="30" spans="1:5" ht="16.2">
      <c r="A30" s="4"/>
      <c r="B30" s="4"/>
      <c r="C30" s="10" t="s">
        <v>7</v>
      </c>
      <c r="D30" s="30">
        <f>D31+D33</f>
        <v>498700</v>
      </c>
    </row>
    <row r="31" spans="1:5" ht="31.2">
      <c r="A31" s="32">
        <v>1210000</v>
      </c>
      <c r="B31" s="4"/>
      <c r="C31" s="33" t="s">
        <v>20</v>
      </c>
      <c r="D31" s="34">
        <f>D32</f>
        <v>150000</v>
      </c>
    </row>
    <row r="32" spans="1:5">
      <c r="A32" s="6" t="s">
        <v>11</v>
      </c>
      <c r="B32" s="6" t="s">
        <v>5</v>
      </c>
      <c r="C32" s="19" t="s">
        <v>36</v>
      </c>
      <c r="D32" s="28">
        <v>150000</v>
      </c>
    </row>
    <row r="33" spans="1:4" s="13" customFormat="1" ht="31.2">
      <c r="A33" s="37" t="s">
        <v>33</v>
      </c>
      <c r="B33" s="37"/>
      <c r="C33" s="40" t="s">
        <v>34</v>
      </c>
      <c r="D33" s="27">
        <f>D34</f>
        <v>348700</v>
      </c>
    </row>
    <row r="34" spans="1:4" ht="46.8">
      <c r="A34" s="6" t="s">
        <v>35</v>
      </c>
      <c r="B34" s="6" t="s">
        <v>5</v>
      </c>
      <c r="C34" s="19" t="s">
        <v>32</v>
      </c>
      <c r="D34" s="28">
        <v>348700</v>
      </c>
    </row>
    <row r="35" spans="1:4" s="35" customFormat="1" ht="16.2">
      <c r="A35" s="7"/>
      <c r="B35" s="7"/>
      <c r="C35" s="36"/>
      <c r="D35" s="31"/>
    </row>
    <row r="36" spans="1:4" s="8" customFormat="1">
      <c r="A36" s="8" t="s">
        <v>23</v>
      </c>
      <c r="C36" s="15"/>
      <c r="D36" s="14"/>
    </row>
    <row r="37" spans="1:4">
      <c r="D37" s="2"/>
    </row>
    <row r="38" spans="1:4">
      <c r="D38" s="2"/>
    </row>
    <row r="39" spans="1:4">
      <c r="D39" s="2"/>
    </row>
    <row r="40" spans="1:4">
      <c r="D40" s="2"/>
    </row>
    <row r="41" spans="1:4">
      <c r="D41" s="2"/>
    </row>
    <row r="42" spans="1:4">
      <c r="D42" s="2"/>
    </row>
    <row r="43" spans="1:4">
      <c r="D43" s="2"/>
    </row>
    <row r="44" spans="1:4">
      <c r="D44" s="2"/>
    </row>
  </sheetData>
  <mergeCells count="11">
    <mergeCell ref="A13:D13"/>
    <mergeCell ref="C6:D6"/>
    <mergeCell ref="C7:D7"/>
    <mergeCell ref="C9:D9"/>
    <mergeCell ref="A11:D11"/>
    <mergeCell ref="C8:D8"/>
    <mergeCell ref="C1:D1"/>
    <mergeCell ref="C2:D2"/>
    <mergeCell ref="C3:D3"/>
    <mergeCell ref="C4:D4"/>
    <mergeCell ref="A12:D12"/>
  </mergeCells>
  <pageMargins left="0.70866141732283472" right="0.11811023622047245" top="0.15748031496062992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2023-12-19T15:57:12Z</cp:lastPrinted>
  <dcterms:created xsi:type="dcterms:W3CDTF">2017-11-14T12:36:37Z</dcterms:created>
  <dcterms:modified xsi:type="dcterms:W3CDTF">2024-10-25T14:29:35Z</dcterms:modified>
</cp:coreProperties>
</file>