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"/>
    </mc:Choice>
  </mc:AlternateContent>
  <bookViews>
    <workbookView xWindow="-108" yWindow="-108" windowWidth="23256" windowHeight="12576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2" i="1"/>
  <c r="E22" i="1"/>
  <c r="D22" i="1"/>
  <c r="F21" i="1" l="1"/>
  <c r="E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<sst xmlns="http://schemas.openxmlformats.org/spreadsheetml/2006/main" count="43" uniqueCount="37">
  <si>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</si>
  <si>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</si>
  <si>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</si>
  <si>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</si>
  <si>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</si>
  <si>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</si>
  <si>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</si>
  <si>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</si>
  <si>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</si>
  <si>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</si>
  <si>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</si>
  <si>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</si>
  <si>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</si>
  <si>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</si>
  <si>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</si>
  <si>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</si>
  <si>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</si>
  <si>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</si>
  <si>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</si>
  <si>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</si>
  <si>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</si>
  <si>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</si>
  <si>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</si>
  <si>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</si>
  <si>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</si>
  <si>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</si>
  <si>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</si>
  <si>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</si>
  <si>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</si>
  <si>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</si>
  <si>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</si>
  <si>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</si>
  <si>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</si>
  <si>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</si>
  <si>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</si>
  <si>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</si>
  <si>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          10.2024 №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</si>
</sst>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13" workbookViewId="0">
      <selection activeCell="D22" sqref="D22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-163130756.04999998</v>
      </c>
      <c r="D16" s="15">
        <f t="shared" ref="D16:F16" si="0">-D18</f>
        <v>186625654.07000002</v>
      </c>
      <c r="E16" s="15">
        <f>-E18</f>
        <v>-349756410.12</v>
      </c>
      <c r="F16" s="15">
        <f t="shared" si="0"/>
        <v>-349756410.12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163130756.04999998</v>
      </c>
      <c r="D18" s="2">
        <f>D19</f>
        <v>-186625654.07000002</v>
      </c>
      <c r="E18" s="2">
        <f>E19</f>
        <v>349756410.12</v>
      </c>
      <c r="F18" s="2">
        <f t="shared" ref="F18" si="2">F19</f>
        <v>349756410.12</v>
      </c>
    </row>
    <row r="19" spans="1:7" ht="31.2" x14ac:dyDescent="0.3">
      <c r="A19" s="7" t="s">
        <v>12</v>
      </c>
      <c r="B19" s="8" t="s">
        <v>13</v>
      </c>
      <c r="C19" s="2">
        <f t="shared" si="1"/>
        <v>163130756.04999998</v>
      </c>
      <c r="D19" s="2">
        <f>D20-D21+D22</f>
        <v>-186625654.07000002</v>
      </c>
      <c r="E19" s="2">
        <f>E20-E21+E22</f>
        <v>349756410.12</v>
      </c>
      <c r="F19" s="2">
        <f t="shared" ref="F19" si="3">F20-F21+F22</f>
        <v>349756410.12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29463268.980000008</v>
      </c>
      <c r="D21" s="3">
        <f>175254637.01+245454.99+65893.06-3177300-81716500-3737334-5995454.99-8883963-2500000-7580084-17920251-12100000-6000000-640000-65893.06-11994122</f>
        <v>13255083.010000009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-2576500-112798416-1902000-6611123-7943963-700000-2905699+30000-15379313.36-18420251-35356291-117544094-26828905.76</f>
        <v>-348936556.12</v>
      </c>
      <c r="E22" s="3">
        <f>2576500+112798416+1902000+6611123+7943963+700000+2905699-30000+15379313.36+18420251+35356291+117544094+26828905.76</f>
        <v>348936556.12</v>
      </c>
      <c r="F22" s="3">
        <f>2576500+112798416+1902000+6611123+7943963+700000+2905699-30000+15379313.36+18420251+35356291+117544094+26828905.76</f>
        <v>348936556.12</v>
      </c>
    </row>
    <row r="23" spans="1:7" x14ac:dyDescent="0.3">
      <c r="A23" s="11" t="s">
        <v>19</v>
      </c>
      <c r="B23" s="12" t="s">
        <v>18</v>
      </c>
      <c r="C23" s="4">
        <f>C18</f>
        <v>163130756.04999998</v>
      </c>
      <c r="D23" s="4">
        <f>D18</f>
        <v>-186625654.07000002</v>
      </c>
      <c r="E23" s="4">
        <f>E18</f>
        <v>349756410.12</v>
      </c>
      <c r="F23" s="4">
        <f>F18</f>
        <v>349756410.12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163130756.04999998</v>
      </c>
      <c r="D25" s="2">
        <f>D26</f>
        <v>-186625654.07000002</v>
      </c>
      <c r="E25" s="2">
        <f t="shared" ref="E25:F25" si="4">E26</f>
        <v>349756410.12</v>
      </c>
      <c r="F25" s="2">
        <f t="shared" si="4"/>
        <v>349756410.12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163130756.04999998</v>
      </c>
      <c r="D26" s="2">
        <f>D27-D28+D29</f>
        <v>-186625654.07000002</v>
      </c>
      <c r="E26" s="2">
        <f t="shared" ref="E26:F26" si="6">E27-E28+E29</f>
        <v>349756410.12</v>
      </c>
      <c r="F26" s="2">
        <f t="shared" si="6"/>
        <v>349756410.12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29463268.980000008</v>
      </c>
      <c r="D28" s="3">
        <f>D21</f>
        <v>13255083.010000009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-348936556.12</v>
      </c>
      <c r="E29" s="3">
        <f>E22</f>
        <v>348936556.12</v>
      </c>
      <c r="F29" s="3">
        <f>F22</f>
        <v>348936556.12</v>
      </c>
    </row>
    <row r="30" spans="1:7" x14ac:dyDescent="0.3">
      <c r="A30" s="11" t="s">
        <v>19</v>
      </c>
      <c r="B30" s="12" t="s">
        <v>18</v>
      </c>
      <c r="C30" s="2">
        <f>C25</f>
        <v>163130756.04999998</v>
      </c>
      <c r="D30" s="2">
        <f t="shared" ref="D30:F30" si="9">D25</f>
        <v>-186625654.07000002</v>
      </c>
      <c r="E30" s="2">
        <f t="shared" si="9"/>
        <v>349756410.12</v>
      </c>
      <c r="F30" s="2">
        <f t="shared" si="9"/>
        <v>349756410.12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2024-10-28T17:27:10Z</cp:lastPrinted>
  <dcterms:created xsi:type="dcterms:W3CDTF">2021-12-07T08:29:48Z</dcterms:created>
  <dcterms:modified xsi:type="dcterms:W3CDTF">2024-10-28T17:27:27Z</dcterms:modified>
</cp:coreProperties>
</file>