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ена\2024\паспорта 2024\08.11\"/>
    </mc:Choice>
  </mc:AlternateContent>
  <xr:revisionPtr revIDLastSave="0" documentId="13_ncr:1_{A582E6DE-65FF-4D35-A2F9-6164D696CF8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2111" sheetId="2" r:id="rId1"/>
  </sheets>
  <definedNames>
    <definedName name="_xlnm.Print_Area" localSheetId="0">КПК0212111!$A$1:$BM$106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70" i="2" l="1"/>
  <c r="AR69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<sst xmlns="http://schemas.openxmlformats.org/spreadsheetml/2006/main" count="178" uniqueCount="132">
  <si>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</si>
  <si>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</si>
  <si>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</si>
  <si>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</si>
  <si>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</si>
  <si>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</si>
  <si>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</si>
  <si>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</si>
  <si>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</si>
  <si>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</si>
  <si>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</si>
  <si>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</si>
  <si>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</si>
  <si>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</si>
  <si>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</si>
  <si>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</si>
  <si>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</si>
  <si>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</si>
  <si>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</si>
  <si>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</si>
  <si>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</si>
  <si>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</si>
  <si>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</si>
  <si>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</si>
  <si>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</si>
  <si>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</si>
  <si>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</si>
  <si>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</si>
  <si>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</si>
  <si>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</si>
  <si>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</si>
  <si>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</si>
  <si>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</si>
  <si>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</si>
  <si>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</si>
  <si>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</si>
  <si>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</si>
  <si>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</si>
  <si>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</si>
  <si>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</si>
  <si>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</si>
  <si>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</si>
  <si>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</si>
  <si>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</si>
  <si>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</si>
  <si>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</si>
  <si>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</si>
  <si>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</si>
  <si>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</si>
  <si>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</si>
  <si>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</si>
  <si>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</si>
  <si>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</si>
  <si>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</si>
  <si>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</si>
  <si>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</si>
  <si>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</si>
  <si>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</si>
  <si>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</si>
  <si>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</si>
  <si>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</si>
  <si>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</si>
  <si>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</si>
  <si>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</si>
  <si>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</si>
  <si>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 xml:space="preserve"> Забезпечення якісного надання  первинної медичної допомоги населенню Чорноморської міської териториальної громади Одеського району  Одеської області</t>
  </si>
  <si>
    <t>Забезпечення відшкодування фактичних витрат на виплату безоплатного і пільгового відпуску лікарських  засобів  за рецептами лікарів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</si>
  <si>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</si>
  <si>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Забезпечення безкоштовними продуктами дитячого харчування дітей перших двох років життя із малозабезпечених сімей, дітей, народжених ВІЛ–інфікованими матерями, спеціальним  продуктом харчування для хворих на фенілкетонурію та муковісцидоз</t>
  </si>
  <si>
    <t>Фінансова підтримка комунальному некомерційному підприємству "Чорноморський міський центр первинної медико-санітарної допомоги" Чорноморської міської ради Одеського району Одеської на висвітлення діяльності підприємства</t>
  </si>
  <si>
    <t>Придбання медикаментів,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</si>
  <si>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Оплата праці працівників КНП "Чорноморський міський центр первинної медико-санітарної допомоги", які виконують функції денного стаціонару</t>
  </si>
  <si>
    <t>Придбання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</si>
  <si>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Надання первинної медичної допомоги  населенню Чорноморської міської територіальної громади</t>
  </si>
  <si>
    <t>Модернізація та створення належної матеріально-технічної бази для забезпечення безперебійної роботи 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 області, в т.ч. придбання джерел безперебійного живлення</t>
  </si>
  <si>
    <t>Придбання кондиціонерів для забезпечення  належного температурного режиму кабінетів  полікліничного відділення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</si>
  <si>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Олександрівської амбулаторії загальної практики - сімейної медицини за адресою: вул.Перемоги, буд.64, селище Олександрівка, м.Чорноморськ, Одеський район, Одеська область</t>
  </si>
  <si>
    <t>Придбання пально-мастильних матеріалів для забезпечення роботи джерел резервного живлення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</si>
  <si>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</si>
  <si>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</si>
  <si>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</si>
  <si>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</si>
  <si>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лікарів які надають первину  медичну допомогу</t>
  </si>
  <si>
    <t>од.</t>
  </si>
  <si>
    <t>штатний розпис</t>
  </si>
  <si>
    <t>продукту</t>
  </si>
  <si>
    <t>кількість громадян пільгової категорії</t>
  </si>
  <si>
    <t>розрахунок до кошторису</t>
  </si>
  <si>
    <t>кількість відвідувань за рік</t>
  </si>
  <si>
    <t>осіб</t>
  </si>
  <si>
    <t>форма № 039/0 "Відомість обліку відвідувань в поліклініці (амбулаторії)"</t>
  </si>
  <si>
    <t>кількість укладених декларацій з лікарем, який надає первинну медичну допомогу</t>
  </si>
  <si>
    <t>в тому числі доросле населення</t>
  </si>
  <si>
    <t>(МІС) Інформаційно-телекомунікаційна система "Хелсі"</t>
  </si>
  <si>
    <t>в тому числі діти віком від 0-18</t>
  </si>
  <si>
    <t>кількість одиниць  медичного обладнання та приладдя, яке буде придбано для обслуговування населення Чорноморської міської територіальної громади</t>
  </si>
  <si>
    <t>придбання медикаментів (в.ч. тест смужки для вимірювання холестерину, глюкози)</t>
  </si>
  <si>
    <t>кошторисний розрахунок</t>
  </si>
  <si>
    <t>кількість одиниць ортехніки (джерело безперебійного живлення), що планується придбати</t>
  </si>
  <si>
    <t>кількість кондиціонерів, які плануються встановити</t>
  </si>
  <si>
    <t>ефективності</t>
  </si>
  <si>
    <t>середні видатки на  одного пільговика в місяць</t>
  </si>
  <si>
    <t>грн.</t>
  </si>
  <si>
    <t>розрахунок</t>
  </si>
  <si>
    <t>середня кількість відвідувань на одного лікаря на рік</t>
  </si>
  <si>
    <t>середня кількість укладених декларацій з 1 лікарем, який надає первинну медичну допомогу</t>
  </si>
  <si>
    <t>якості</t>
  </si>
  <si>
    <t>динаміка рівня захворюваності на ГРВІ в порівняні з попереднім роком</t>
  </si>
  <si>
    <t>відс.</t>
  </si>
  <si>
    <t>Додаток № 15,16,17 до наказу Департаменту охорони здоров'я Одеської облдержадміністрації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</si>
  <si>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громади" на 2021 -2025 роки"(зі змінами),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 (зі змінами)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</si>
  <si>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</si>
  <si>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</si>
  <si>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</si>
  <si>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</si>
  <si>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</si>
  <si>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</si>
  <si>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</si>
  <si>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</si>
  <si>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</si>
  <si>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</si>
  <si>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</si>
  <si>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</si>
  <si>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</si>
  <si>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</si>
  <si>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</si>
  <si>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Чорноморської мiської ради Одеського району Одеської областi</t>
  </si>
  <si>
    <t>0210000</t>
  </si>
  <si>
    <t>2111</t>
  </si>
  <si>
    <t>0726</t>
  </si>
  <si>
    <t>3.1.</t>
  </si>
  <si>
    <t>3.2.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</si>
</sst>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1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6"/>
  <sheetViews>
    <sheetView tabSelected="1" topLeftCell="A8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34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5" customHeight="1" x14ac:dyDescent="0.2">
      <c r="AO3" s="59" t="s">
        <v>113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 x14ac:dyDescent="0.2">
      <c r="AO4" s="77" t="s">
        <v>114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77" ht="12.75" customHeight="1" x14ac:dyDescent="0.2">
      <c r="AO7" s="107"/>
      <c r="AP7" s="60"/>
      <c r="AQ7" s="60"/>
      <c r="AR7" s="60"/>
      <c r="AS7" s="60"/>
      <c r="AT7" s="60"/>
      <c r="AU7" s="60"/>
      <c r="AV7" s="1" t="s">
        <v>61</v>
      </c>
      <c r="AW7" s="107"/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12" customHeight="1" x14ac:dyDescent="0.2"/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123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9" t="s">
        <v>112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28"/>
      <c r="N13" s="101" t="s">
        <v>114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29"/>
      <c r="AU13" s="99" t="s">
        <v>120</v>
      </c>
      <c r="AV13" s="100"/>
      <c r="AW13" s="100"/>
      <c r="AX13" s="100"/>
      <c r="AY13" s="100"/>
      <c r="AZ13" s="100"/>
      <c r="BA13" s="100"/>
      <c r="BB13" s="10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2" t="s">
        <v>54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27"/>
      <c r="N14" s="103" t="s">
        <v>60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27"/>
      <c r="AU14" s="102" t="s">
        <v>53</v>
      </c>
      <c r="AV14" s="102"/>
      <c r="AW14" s="102"/>
      <c r="AX14" s="102"/>
      <c r="AY14" s="102"/>
      <c r="AZ14" s="102"/>
      <c r="BA14" s="102"/>
      <c r="BB14" s="10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9" t="s">
        <v>127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28"/>
      <c r="N16" s="101" t="s">
        <v>126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29"/>
      <c r="AU16" s="99" t="s">
        <v>120</v>
      </c>
      <c r="AV16" s="100"/>
      <c r="AW16" s="100"/>
      <c r="AX16" s="100"/>
      <c r="AY16" s="100"/>
      <c r="AZ16" s="100"/>
      <c r="BA16" s="100"/>
      <c r="BB16" s="10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2" t="s">
        <v>54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27"/>
      <c r="N17" s="103" t="s">
        <v>59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27"/>
      <c r="AU17" s="102" t="s">
        <v>53</v>
      </c>
      <c r="AV17" s="102"/>
      <c r="AW17" s="102"/>
      <c r="AX17" s="102"/>
      <c r="AY17" s="102"/>
      <c r="AZ17" s="102"/>
      <c r="BA17" s="102"/>
      <c r="BB17" s="10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99" t="s">
        <v>124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128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3"/>
      <c r="AA19" s="99" t="s">
        <v>129</v>
      </c>
      <c r="AB19" s="100"/>
      <c r="AC19" s="100"/>
      <c r="AD19" s="100"/>
      <c r="AE19" s="100"/>
      <c r="AF19" s="100"/>
      <c r="AG19" s="100"/>
      <c r="AH19" s="100"/>
      <c r="AI19" s="100"/>
      <c r="AJ19" s="23"/>
      <c r="AK19" s="104" t="s">
        <v>125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3"/>
      <c r="BE19" s="99" t="s">
        <v>121</v>
      </c>
      <c r="BF19" s="100"/>
      <c r="BG19" s="100"/>
      <c r="BH19" s="100"/>
      <c r="BI19" s="100"/>
      <c r="BJ19" s="100"/>
      <c r="BK19" s="100"/>
      <c r="BL19" s="10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2" t="s">
        <v>54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55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5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5"/>
      <c r="AK20" s="105" t="s">
        <v>57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5"/>
      <c r="BE20" s="102" t="s">
        <v>58</v>
      </c>
      <c r="BF20" s="102"/>
      <c r="BG20" s="102"/>
      <c r="BH20" s="102"/>
      <c r="BI20" s="102"/>
      <c r="BJ20" s="102"/>
      <c r="BK20" s="102"/>
      <c r="BL20" s="10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3" t="s">
        <v>49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>
        <v>13838210</v>
      </c>
      <c r="V22" s="74"/>
      <c r="W22" s="74"/>
      <c r="X22" s="74"/>
      <c r="Y22" s="74"/>
      <c r="Z22" s="74"/>
      <c r="AA22" s="74"/>
      <c r="AB22" s="74"/>
      <c r="AC22" s="74"/>
      <c r="AD22" s="7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74">
        <v>11275810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74">
        <v>2562400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58" t="s">
        <v>23</v>
      </c>
      <c r="U23" s="58"/>
      <c r="V23" s="58"/>
      <c r="W23" s="5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5" t="s">
        <v>36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78.75" customHeight="1" x14ac:dyDescent="0.2">
      <c r="A26" s="93" t="s">
        <v>110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69" t="s">
        <v>27</v>
      </c>
      <c r="B29" s="69"/>
      <c r="C29" s="69"/>
      <c r="D29" s="69"/>
      <c r="E29" s="69"/>
      <c r="F29" s="69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4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50" t="s">
        <v>64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93" t="s">
        <v>111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69" t="s">
        <v>27</v>
      </c>
      <c r="B38" s="69"/>
      <c r="C38" s="69"/>
      <c r="D38" s="69"/>
      <c r="E38" s="69"/>
      <c r="F38" s="69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4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50" t="s">
        <v>65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9" t="s">
        <v>122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3" t="s">
        <v>27</v>
      </c>
      <c r="B45" s="53"/>
      <c r="C45" s="53"/>
      <c r="D45" s="80" t="s">
        <v>25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53" t="s">
        <v>28</v>
      </c>
      <c r="AD45" s="53"/>
      <c r="AE45" s="53"/>
      <c r="AF45" s="53"/>
      <c r="AG45" s="53"/>
      <c r="AH45" s="53"/>
      <c r="AI45" s="53"/>
      <c r="AJ45" s="53"/>
      <c r="AK45" s="53" t="s">
        <v>29</v>
      </c>
      <c r="AL45" s="53"/>
      <c r="AM45" s="53"/>
      <c r="AN45" s="53"/>
      <c r="AO45" s="53"/>
      <c r="AP45" s="53"/>
      <c r="AQ45" s="53"/>
      <c r="AR45" s="53"/>
      <c r="AS45" s="53" t="s">
        <v>26</v>
      </c>
      <c r="AT45" s="53"/>
      <c r="AU45" s="53"/>
      <c r="AV45" s="53"/>
      <c r="AW45" s="53"/>
      <c r="AX45" s="53"/>
      <c r="AY45" s="53"/>
      <c r="AZ45" s="5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3"/>
      <c r="B46" s="53"/>
      <c r="C46" s="53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3">
        <v>1</v>
      </c>
      <c r="B47" s="53"/>
      <c r="C47" s="53"/>
      <c r="D47" s="54"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33" t="s">
        <v>10</v>
      </c>
      <c r="AT48" s="88"/>
      <c r="AU48" s="88"/>
      <c r="AV48" s="88"/>
      <c r="AW48" s="88"/>
      <c r="AX48" s="88"/>
      <c r="AY48" s="88"/>
      <c r="AZ48" s="88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63.75" customHeight="1" x14ac:dyDescent="0.2">
      <c r="A49" s="33">
        <v>1</v>
      </c>
      <c r="B49" s="33"/>
      <c r="C49" s="33"/>
      <c r="D49" s="50" t="s">
        <v>66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  <c r="AC49" s="37">
        <v>8000000</v>
      </c>
      <c r="AD49" s="37"/>
      <c r="AE49" s="37"/>
      <c r="AF49" s="37"/>
      <c r="AG49" s="37"/>
      <c r="AH49" s="37"/>
      <c r="AI49" s="37"/>
      <c r="AJ49" s="37"/>
      <c r="AK49" s="37">
        <v>0</v>
      </c>
      <c r="AL49" s="37"/>
      <c r="AM49" s="37"/>
      <c r="AN49" s="37"/>
      <c r="AO49" s="37"/>
      <c r="AP49" s="37"/>
      <c r="AQ49" s="37"/>
      <c r="AR49" s="37"/>
      <c r="AS49" s="37">
        <f t="shared" ref="AS49:AS61" si="0">AC49+AK49</f>
        <v>8000000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38.25" customHeight="1" x14ac:dyDescent="0.2">
      <c r="A50" s="33">
        <v>2</v>
      </c>
      <c r="B50" s="33"/>
      <c r="C50" s="33"/>
      <c r="D50" s="50" t="s">
        <v>67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37">
        <v>395300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 t="shared" si="0"/>
        <v>395300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ht="51" customHeight="1" x14ac:dyDescent="0.2">
      <c r="A51" s="33">
        <v>3</v>
      </c>
      <c r="B51" s="33"/>
      <c r="C51" s="33"/>
      <c r="D51" s="50" t="s">
        <v>68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  <c r="AC51" s="37">
        <v>587400</v>
      </c>
      <c r="AD51" s="37"/>
      <c r="AE51" s="37"/>
      <c r="AF51" s="37"/>
      <c r="AG51" s="37"/>
      <c r="AH51" s="37"/>
      <c r="AI51" s="37"/>
      <c r="AJ51" s="37"/>
      <c r="AK51" s="37">
        <v>0</v>
      </c>
      <c r="AL51" s="37"/>
      <c r="AM51" s="37"/>
      <c r="AN51" s="37"/>
      <c r="AO51" s="37"/>
      <c r="AP51" s="37"/>
      <c r="AQ51" s="37"/>
      <c r="AR51" s="37"/>
      <c r="AS51" s="37">
        <f t="shared" si="0"/>
        <v>587400</v>
      </c>
      <c r="AT51" s="37"/>
      <c r="AU51" s="37"/>
      <c r="AV51" s="37"/>
      <c r="AW51" s="37"/>
      <c r="AX51" s="37"/>
      <c r="AY51" s="37"/>
      <c r="AZ51" s="37"/>
      <c r="BA51" s="18"/>
      <c r="BB51" s="18"/>
      <c r="BC51" s="18"/>
      <c r="BD51" s="18"/>
      <c r="BE51" s="18"/>
      <c r="BF51" s="18"/>
      <c r="BG51" s="18"/>
      <c r="BH51" s="18"/>
    </row>
    <row r="52" spans="1:79" ht="51" customHeight="1" x14ac:dyDescent="0.2">
      <c r="A52" s="33">
        <v>4</v>
      </c>
      <c r="B52" s="33"/>
      <c r="C52" s="33"/>
      <c r="D52" s="50" t="s">
        <v>69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  <c r="AC52" s="37">
        <v>44910</v>
      </c>
      <c r="AD52" s="37"/>
      <c r="AE52" s="37"/>
      <c r="AF52" s="37"/>
      <c r="AG52" s="37"/>
      <c r="AH52" s="37"/>
      <c r="AI52" s="37"/>
      <c r="AJ52" s="37"/>
      <c r="AK52" s="37">
        <v>0</v>
      </c>
      <c r="AL52" s="37"/>
      <c r="AM52" s="37"/>
      <c r="AN52" s="37"/>
      <c r="AO52" s="37"/>
      <c r="AP52" s="37"/>
      <c r="AQ52" s="37"/>
      <c r="AR52" s="37"/>
      <c r="AS52" s="37">
        <f t="shared" si="0"/>
        <v>44910</v>
      </c>
      <c r="AT52" s="37"/>
      <c r="AU52" s="37"/>
      <c r="AV52" s="37"/>
      <c r="AW52" s="37"/>
      <c r="AX52" s="37"/>
      <c r="AY52" s="37"/>
      <c r="AZ52" s="37"/>
      <c r="BA52" s="18"/>
      <c r="BB52" s="18"/>
      <c r="BC52" s="18"/>
      <c r="BD52" s="18"/>
      <c r="BE52" s="18"/>
      <c r="BF52" s="18"/>
      <c r="BG52" s="18"/>
      <c r="BH52" s="18"/>
    </row>
    <row r="53" spans="1:79" ht="38.25" customHeight="1" x14ac:dyDescent="0.2">
      <c r="A53" s="33">
        <v>5</v>
      </c>
      <c r="B53" s="33"/>
      <c r="C53" s="33"/>
      <c r="D53" s="50" t="s">
        <v>70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  <c r="AC53" s="37">
        <v>1325400</v>
      </c>
      <c r="AD53" s="37"/>
      <c r="AE53" s="37"/>
      <c r="AF53" s="37"/>
      <c r="AG53" s="37"/>
      <c r="AH53" s="37"/>
      <c r="AI53" s="37"/>
      <c r="AJ53" s="37"/>
      <c r="AK53" s="37">
        <v>0</v>
      </c>
      <c r="AL53" s="37"/>
      <c r="AM53" s="37"/>
      <c r="AN53" s="37"/>
      <c r="AO53" s="37"/>
      <c r="AP53" s="37"/>
      <c r="AQ53" s="37"/>
      <c r="AR53" s="37"/>
      <c r="AS53" s="37">
        <f t="shared" si="0"/>
        <v>1325400</v>
      </c>
      <c r="AT53" s="37"/>
      <c r="AU53" s="37"/>
      <c r="AV53" s="37"/>
      <c r="AW53" s="37"/>
      <c r="AX53" s="37"/>
      <c r="AY53" s="37"/>
      <c r="AZ53" s="37"/>
      <c r="BA53" s="18"/>
      <c r="BB53" s="18"/>
      <c r="BC53" s="18"/>
      <c r="BD53" s="18"/>
      <c r="BE53" s="18"/>
      <c r="BF53" s="18"/>
      <c r="BG53" s="18"/>
      <c r="BH53" s="18"/>
    </row>
    <row r="54" spans="1:79" ht="25.5" customHeight="1" x14ac:dyDescent="0.2">
      <c r="A54" s="33">
        <v>6</v>
      </c>
      <c r="B54" s="33"/>
      <c r="C54" s="33"/>
      <c r="D54" s="50" t="s">
        <v>71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2"/>
      <c r="AC54" s="37">
        <v>316000</v>
      </c>
      <c r="AD54" s="37"/>
      <c r="AE54" s="37"/>
      <c r="AF54" s="37"/>
      <c r="AG54" s="37"/>
      <c r="AH54" s="37"/>
      <c r="AI54" s="37"/>
      <c r="AJ54" s="37"/>
      <c r="AK54" s="37">
        <v>0</v>
      </c>
      <c r="AL54" s="37"/>
      <c r="AM54" s="37"/>
      <c r="AN54" s="37"/>
      <c r="AO54" s="37"/>
      <c r="AP54" s="37"/>
      <c r="AQ54" s="37"/>
      <c r="AR54" s="37"/>
      <c r="AS54" s="37">
        <f t="shared" si="0"/>
        <v>316000</v>
      </c>
      <c r="AT54" s="37"/>
      <c r="AU54" s="37"/>
      <c r="AV54" s="37"/>
      <c r="AW54" s="37"/>
      <c r="AX54" s="37"/>
      <c r="AY54" s="37"/>
      <c r="AZ54" s="37"/>
      <c r="BA54" s="18"/>
      <c r="BB54" s="18"/>
      <c r="BC54" s="18"/>
      <c r="BD54" s="18"/>
      <c r="BE54" s="18"/>
      <c r="BF54" s="18"/>
      <c r="BG54" s="18"/>
      <c r="BH54" s="18"/>
    </row>
    <row r="55" spans="1:79" ht="38.25" customHeight="1" x14ac:dyDescent="0.2">
      <c r="A55" s="33">
        <v>7</v>
      </c>
      <c r="B55" s="33"/>
      <c r="C55" s="33"/>
      <c r="D55" s="50" t="s">
        <v>72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2"/>
      <c r="AC55" s="37">
        <v>0</v>
      </c>
      <c r="AD55" s="37"/>
      <c r="AE55" s="37"/>
      <c r="AF55" s="37"/>
      <c r="AG55" s="37"/>
      <c r="AH55" s="37"/>
      <c r="AI55" s="37"/>
      <c r="AJ55" s="37"/>
      <c r="AK55" s="37">
        <v>1037800</v>
      </c>
      <c r="AL55" s="37"/>
      <c r="AM55" s="37"/>
      <c r="AN55" s="37"/>
      <c r="AO55" s="37"/>
      <c r="AP55" s="37"/>
      <c r="AQ55" s="37"/>
      <c r="AR55" s="37"/>
      <c r="AS55" s="37">
        <f t="shared" si="0"/>
        <v>1037800</v>
      </c>
      <c r="AT55" s="37"/>
      <c r="AU55" s="37"/>
      <c r="AV55" s="37"/>
      <c r="AW55" s="37"/>
      <c r="AX55" s="37"/>
      <c r="AY55" s="37"/>
      <c r="AZ55" s="37"/>
      <c r="BA55" s="18"/>
      <c r="BB55" s="18"/>
      <c r="BC55" s="18"/>
      <c r="BD55" s="18"/>
      <c r="BE55" s="18"/>
      <c r="BF55" s="18"/>
      <c r="BG55" s="18"/>
      <c r="BH55" s="18"/>
    </row>
    <row r="56" spans="1:79" ht="25.5" customHeight="1" x14ac:dyDescent="0.2">
      <c r="A56" s="33">
        <v>8</v>
      </c>
      <c r="B56" s="33"/>
      <c r="C56" s="33"/>
      <c r="D56" s="50" t="s">
        <v>73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2"/>
      <c r="AC56" s="37">
        <v>50000</v>
      </c>
      <c r="AD56" s="37"/>
      <c r="AE56" s="37"/>
      <c r="AF56" s="37"/>
      <c r="AG56" s="37"/>
      <c r="AH56" s="37"/>
      <c r="AI56" s="37"/>
      <c r="AJ56" s="37"/>
      <c r="AK56" s="37">
        <v>0</v>
      </c>
      <c r="AL56" s="37"/>
      <c r="AM56" s="37"/>
      <c r="AN56" s="37"/>
      <c r="AO56" s="37"/>
      <c r="AP56" s="37"/>
      <c r="AQ56" s="37"/>
      <c r="AR56" s="37"/>
      <c r="AS56" s="37">
        <f t="shared" si="0"/>
        <v>50000</v>
      </c>
      <c r="AT56" s="37"/>
      <c r="AU56" s="37"/>
      <c r="AV56" s="37"/>
      <c r="AW56" s="37"/>
      <c r="AX56" s="37"/>
      <c r="AY56" s="37"/>
      <c r="AZ56" s="37"/>
      <c r="BA56" s="18"/>
      <c r="BB56" s="18"/>
      <c r="BC56" s="18"/>
      <c r="BD56" s="18"/>
      <c r="BE56" s="18"/>
      <c r="BF56" s="18"/>
      <c r="BG56" s="18"/>
      <c r="BH56" s="18"/>
    </row>
    <row r="57" spans="1:79" ht="63.75" customHeight="1" x14ac:dyDescent="0.2">
      <c r="A57" s="33">
        <v>9</v>
      </c>
      <c r="B57" s="33"/>
      <c r="C57" s="33"/>
      <c r="D57" s="50" t="s">
        <v>74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2"/>
      <c r="AC57" s="37">
        <v>175000</v>
      </c>
      <c r="AD57" s="37"/>
      <c r="AE57" s="37"/>
      <c r="AF57" s="37"/>
      <c r="AG57" s="37"/>
      <c r="AH57" s="37"/>
      <c r="AI57" s="37"/>
      <c r="AJ57" s="37"/>
      <c r="AK57" s="37">
        <v>0</v>
      </c>
      <c r="AL57" s="37"/>
      <c r="AM57" s="37"/>
      <c r="AN57" s="37"/>
      <c r="AO57" s="37"/>
      <c r="AP57" s="37"/>
      <c r="AQ57" s="37"/>
      <c r="AR57" s="37"/>
      <c r="AS57" s="37">
        <f t="shared" si="0"/>
        <v>175000</v>
      </c>
      <c r="AT57" s="37"/>
      <c r="AU57" s="37"/>
      <c r="AV57" s="37"/>
      <c r="AW57" s="37"/>
      <c r="AX57" s="37"/>
      <c r="AY57" s="37"/>
      <c r="AZ57" s="37"/>
      <c r="BA57" s="18"/>
      <c r="BB57" s="18"/>
      <c r="BC57" s="18"/>
      <c r="BD57" s="18"/>
      <c r="BE57" s="18"/>
      <c r="BF57" s="18"/>
      <c r="BG57" s="18"/>
      <c r="BH57" s="18"/>
    </row>
    <row r="58" spans="1:79" ht="51" customHeight="1" x14ac:dyDescent="0.2">
      <c r="A58" s="33">
        <v>10</v>
      </c>
      <c r="B58" s="33"/>
      <c r="C58" s="33"/>
      <c r="D58" s="50" t="s">
        <v>75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2"/>
      <c r="AC58" s="37">
        <v>56200</v>
      </c>
      <c r="AD58" s="37"/>
      <c r="AE58" s="37"/>
      <c r="AF58" s="37"/>
      <c r="AG58" s="37"/>
      <c r="AH58" s="37"/>
      <c r="AI58" s="37"/>
      <c r="AJ58" s="37"/>
      <c r="AK58" s="37">
        <v>0</v>
      </c>
      <c r="AL58" s="37"/>
      <c r="AM58" s="37"/>
      <c r="AN58" s="37"/>
      <c r="AO58" s="37"/>
      <c r="AP58" s="37"/>
      <c r="AQ58" s="37"/>
      <c r="AR58" s="37"/>
      <c r="AS58" s="37">
        <f t="shared" si="0"/>
        <v>56200</v>
      </c>
      <c r="AT58" s="37"/>
      <c r="AU58" s="37"/>
      <c r="AV58" s="37"/>
      <c r="AW58" s="37"/>
      <c r="AX58" s="37"/>
      <c r="AY58" s="37"/>
      <c r="AZ58" s="37"/>
      <c r="BA58" s="18"/>
      <c r="BB58" s="18"/>
      <c r="BC58" s="18"/>
      <c r="BD58" s="18"/>
      <c r="BE58" s="18"/>
      <c r="BF58" s="18"/>
      <c r="BG58" s="18"/>
      <c r="BH58" s="18"/>
    </row>
    <row r="59" spans="1:79" ht="63.75" customHeight="1" x14ac:dyDescent="0.2">
      <c r="A59" s="33">
        <v>11</v>
      </c>
      <c r="B59" s="33"/>
      <c r="C59" s="33"/>
      <c r="D59" s="50" t="s">
        <v>76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2"/>
      <c r="AC59" s="37">
        <v>0</v>
      </c>
      <c r="AD59" s="37"/>
      <c r="AE59" s="37"/>
      <c r="AF59" s="37"/>
      <c r="AG59" s="37"/>
      <c r="AH59" s="37"/>
      <c r="AI59" s="37"/>
      <c r="AJ59" s="37"/>
      <c r="AK59" s="37">
        <v>1524600</v>
      </c>
      <c r="AL59" s="37"/>
      <c r="AM59" s="37"/>
      <c r="AN59" s="37"/>
      <c r="AO59" s="37"/>
      <c r="AP59" s="37"/>
      <c r="AQ59" s="37"/>
      <c r="AR59" s="37"/>
      <c r="AS59" s="37">
        <f t="shared" si="0"/>
        <v>1524600</v>
      </c>
      <c r="AT59" s="37"/>
      <c r="AU59" s="37"/>
      <c r="AV59" s="37"/>
      <c r="AW59" s="37"/>
      <c r="AX59" s="37"/>
      <c r="AY59" s="37"/>
      <c r="AZ59" s="37"/>
      <c r="BA59" s="18"/>
      <c r="BB59" s="18"/>
      <c r="BC59" s="18"/>
      <c r="BD59" s="18"/>
      <c r="BE59" s="18"/>
      <c r="BF59" s="18"/>
      <c r="BG59" s="18"/>
      <c r="BH59" s="18"/>
    </row>
    <row r="60" spans="1:79" ht="25.5" customHeight="1" x14ac:dyDescent="0.2">
      <c r="A60" s="33">
        <v>12</v>
      </c>
      <c r="B60" s="33"/>
      <c r="C60" s="33"/>
      <c r="D60" s="50" t="s">
        <v>77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2"/>
      <c r="AC60" s="37">
        <v>325600</v>
      </c>
      <c r="AD60" s="37"/>
      <c r="AE60" s="37"/>
      <c r="AF60" s="37"/>
      <c r="AG60" s="37"/>
      <c r="AH60" s="37"/>
      <c r="AI60" s="37"/>
      <c r="AJ60" s="37"/>
      <c r="AK60" s="37">
        <v>0</v>
      </c>
      <c r="AL60" s="37"/>
      <c r="AM60" s="37"/>
      <c r="AN60" s="37"/>
      <c r="AO60" s="37"/>
      <c r="AP60" s="37"/>
      <c r="AQ60" s="37"/>
      <c r="AR60" s="37"/>
      <c r="AS60" s="37">
        <f t="shared" si="0"/>
        <v>325600</v>
      </c>
      <c r="AT60" s="37"/>
      <c r="AU60" s="37"/>
      <c r="AV60" s="37"/>
      <c r="AW60" s="37"/>
      <c r="AX60" s="37"/>
      <c r="AY60" s="37"/>
      <c r="AZ60" s="37"/>
      <c r="BA60" s="18"/>
      <c r="BB60" s="18"/>
      <c r="BC60" s="18"/>
      <c r="BD60" s="18"/>
      <c r="BE60" s="18"/>
      <c r="BF60" s="18"/>
      <c r="BG60" s="18"/>
      <c r="BH60" s="18"/>
    </row>
    <row r="61" spans="1:79" s="4" customFormat="1" x14ac:dyDescent="0.2">
      <c r="A61" s="38"/>
      <c r="B61" s="38"/>
      <c r="C61" s="38"/>
      <c r="D61" s="47" t="s">
        <v>78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9"/>
      <c r="AC61" s="32">
        <v>11275810</v>
      </c>
      <c r="AD61" s="32"/>
      <c r="AE61" s="32"/>
      <c r="AF61" s="32"/>
      <c r="AG61" s="32"/>
      <c r="AH61" s="32"/>
      <c r="AI61" s="32"/>
      <c r="AJ61" s="32"/>
      <c r="AK61" s="32">
        <v>2562400</v>
      </c>
      <c r="AL61" s="32"/>
      <c r="AM61" s="32"/>
      <c r="AN61" s="32"/>
      <c r="AO61" s="32"/>
      <c r="AP61" s="32"/>
      <c r="AQ61" s="32"/>
      <c r="AR61" s="32"/>
      <c r="AS61" s="32">
        <f t="shared" si="0"/>
        <v>13838210</v>
      </c>
      <c r="AT61" s="32"/>
      <c r="AU61" s="32"/>
      <c r="AV61" s="32"/>
      <c r="AW61" s="32"/>
      <c r="AX61" s="32"/>
      <c r="AY61" s="32"/>
      <c r="AZ61" s="32"/>
      <c r="BA61" s="31"/>
      <c r="BB61" s="31"/>
      <c r="BC61" s="31"/>
      <c r="BD61" s="31"/>
      <c r="BE61" s="31"/>
      <c r="BF61" s="31"/>
      <c r="BG61" s="31"/>
      <c r="BH61" s="31"/>
    </row>
    <row r="63" spans="1:79" ht="15.75" customHeight="1" x14ac:dyDescent="0.2">
      <c r="A63" s="75" t="s">
        <v>41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</row>
    <row r="64" spans="1:79" ht="15" customHeight="1" x14ac:dyDescent="0.2">
      <c r="A64" s="79" t="s">
        <v>122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79" ht="15.95" customHeight="1" x14ac:dyDescent="0.2">
      <c r="A65" s="53" t="s">
        <v>27</v>
      </c>
      <c r="B65" s="53"/>
      <c r="C65" s="53"/>
      <c r="D65" s="80" t="s">
        <v>33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2"/>
      <c r="AB65" s="53" t="s">
        <v>28</v>
      </c>
      <c r="AC65" s="53"/>
      <c r="AD65" s="53"/>
      <c r="AE65" s="53"/>
      <c r="AF65" s="53"/>
      <c r="AG65" s="53"/>
      <c r="AH65" s="53"/>
      <c r="AI65" s="53"/>
      <c r="AJ65" s="53" t="s">
        <v>29</v>
      </c>
      <c r="AK65" s="53"/>
      <c r="AL65" s="53"/>
      <c r="AM65" s="53"/>
      <c r="AN65" s="53"/>
      <c r="AO65" s="53"/>
      <c r="AP65" s="53"/>
      <c r="AQ65" s="53"/>
      <c r="AR65" s="53" t="s">
        <v>26</v>
      </c>
      <c r="AS65" s="53"/>
      <c r="AT65" s="53"/>
      <c r="AU65" s="53"/>
      <c r="AV65" s="53"/>
      <c r="AW65" s="53"/>
      <c r="AX65" s="53"/>
      <c r="AY65" s="53"/>
    </row>
    <row r="66" spans="1:79" ht="29.1" customHeight="1" x14ac:dyDescent="0.2">
      <c r="A66" s="53"/>
      <c r="B66" s="53"/>
      <c r="C66" s="53"/>
      <c r="D66" s="83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5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</row>
    <row r="67" spans="1:79" ht="15.75" customHeight="1" x14ac:dyDescent="0.2">
      <c r="A67" s="53">
        <v>1</v>
      </c>
      <c r="B67" s="53"/>
      <c r="C67" s="53"/>
      <c r="D67" s="54">
        <v>2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6"/>
      <c r="AB67" s="53">
        <v>3</v>
      </c>
      <c r="AC67" s="53"/>
      <c r="AD67" s="53"/>
      <c r="AE67" s="53"/>
      <c r="AF67" s="53"/>
      <c r="AG67" s="53"/>
      <c r="AH67" s="53"/>
      <c r="AI67" s="53"/>
      <c r="AJ67" s="53">
        <v>4</v>
      </c>
      <c r="AK67" s="53"/>
      <c r="AL67" s="53"/>
      <c r="AM67" s="53"/>
      <c r="AN67" s="53"/>
      <c r="AO67" s="53"/>
      <c r="AP67" s="53"/>
      <c r="AQ67" s="53"/>
      <c r="AR67" s="53">
        <v>5</v>
      </c>
      <c r="AS67" s="53"/>
      <c r="AT67" s="53"/>
      <c r="AU67" s="53"/>
      <c r="AV67" s="53"/>
      <c r="AW67" s="53"/>
      <c r="AX67" s="53"/>
      <c r="AY67" s="53"/>
    </row>
    <row r="68" spans="1:79" ht="12.75" hidden="1" customHeight="1" x14ac:dyDescent="0.2">
      <c r="A68" s="33" t="s">
        <v>6</v>
      </c>
      <c r="B68" s="33"/>
      <c r="C68" s="33"/>
      <c r="D68" s="44" t="s">
        <v>7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B68" s="88" t="s">
        <v>8</v>
      </c>
      <c r="AC68" s="88"/>
      <c r="AD68" s="88"/>
      <c r="AE68" s="88"/>
      <c r="AF68" s="88"/>
      <c r="AG68" s="88"/>
      <c r="AH68" s="88"/>
      <c r="AI68" s="88"/>
      <c r="AJ68" s="88" t="s">
        <v>9</v>
      </c>
      <c r="AK68" s="88"/>
      <c r="AL68" s="88"/>
      <c r="AM68" s="88"/>
      <c r="AN68" s="88"/>
      <c r="AO68" s="88"/>
      <c r="AP68" s="88"/>
      <c r="AQ68" s="88"/>
      <c r="AR68" s="88" t="s">
        <v>10</v>
      </c>
      <c r="AS68" s="88"/>
      <c r="AT68" s="88"/>
      <c r="AU68" s="88"/>
      <c r="AV68" s="88"/>
      <c r="AW68" s="88"/>
      <c r="AX68" s="88"/>
      <c r="AY68" s="88"/>
      <c r="CA68" s="1" t="s">
        <v>15</v>
      </c>
    </row>
    <row r="69" spans="1:79" ht="25.5" customHeight="1" x14ac:dyDescent="0.2">
      <c r="A69" s="33">
        <v>1</v>
      </c>
      <c r="B69" s="33"/>
      <c r="C69" s="33"/>
      <c r="D69" s="50" t="s">
        <v>79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2"/>
      <c r="AB69" s="37">
        <v>11275810</v>
      </c>
      <c r="AC69" s="37"/>
      <c r="AD69" s="37"/>
      <c r="AE69" s="37"/>
      <c r="AF69" s="37"/>
      <c r="AG69" s="37"/>
      <c r="AH69" s="37"/>
      <c r="AI69" s="37"/>
      <c r="AJ69" s="37">
        <v>2562400</v>
      </c>
      <c r="AK69" s="37"/>
      <c r="AL69" s="37"/>
      <c r="AM69" s="37"/>
      <c r="AN69" s="37"/>
      <c r="AO69" s="37"/>
      <c r="AP69" s="37"/>
      <c r="AQ69" s="37"/>
      <c r="AR69" s="37">
        <f>AB69+AJ69</f>
        <v>13838210</v>
      </c>
      <c r="AS69" s="37"/>
      <c r="AT69" s="37"/>
      <c r="AU69" s="37"/>
      <c r="AV69" s="37"/>
      <c r="AW69" s="37"/>
      <c r="AX69" s="37"/>
      <c r="AY69" s="37"/>
      <c r="CA69" s="1" t="s">
        <v>16</v>
      </c>
    </row>
    <row r="70" spans="1:79" s="4" customFormat="1" ht="12.75" customHeight="1" x14ac:dyDescent="0.2">
      <c r="A70" s="38"/>
      <c r="B70" s="38"/>
      <c r="C70" s="38"/>
      <c r="D70" s="47" t="s">
        <v>26</v>
      </c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9"/>
      <c r="AB70" s="32">
        <v>11275810</v>
      </c>
      <c r="AC70" s="32"/>
      <c r="AD70" s="32"/>
      <c r="AE70" s="32"/>
      <c r="AF70" s="32"/>
      <c r="AG70" s="32"/>
      <c r="AH70" s="32"/>
      <c r="AI70" s="32"/>
      <c r="AJ70" s="32">
        <v>2562400</v>
      </c>
      <c r="AK70" s="32"/>
      <c r="AL70" s="32"/>
      <c r="AM70" s="32"/>
      <c r="AN70" s="32"/>
      <c r="AO70" s="32"/>
      <c r="AP70" s="32"/>
      <c r="AQ70" s="32"/>
      <c r="AR70" s="32">
        <f>AB70+AJ70</f>
        <v>13838210</v>
      </c>
      <c r="AS70" s="32"/>
      <c r="AT70" s="32"/>
      <c r="AU70" s="32"/>
      <c r="AV70" s="32"/>
      <c r="AW70" s="32"/>
      <c r="AX70" s="32"/>
      <c r="AY70" s="32"/>
    </row>
    <row r="72" spans="1:79" ht="15.75" customHeight="1" x14ac:dyDescent="0.2">
      <c r="A72" s="58" t="s">
        <v>42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79" ht="30" customHeight="1" x14ac:dyDescent="0.2">
      <c r="A73" s="53" t="s">
        <v>27</v>
      </c>
      <c r="B73" s="53"/>
      <c r="C73" s="53"/>
      <c r="D73" s="53"/>
      <c r="E73" s="53"/>
      <c r="F73" s="53"/>
      <c r="G73" s="54" t="s">
        <v>43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3" t="s">
        <v>2</v>
      </c>
      <c r="AA73" s="53"/>
      <c r="AB73" s="53"/>
      <c r="AC73" s="53"/>
      <c r="AD73" s="53"/>
      <c r="AE73" s="53" t="s">
        <v>1</v>
      </c>
      <c r="AF73" s="53"/>
      <c r="AG73" s="53"/>
      <c r="AH73" s="53"/>
      <c r="AI73" s="53"/>
      <c r="AJ73" s="53"/>
      <c r="AK73" s="53"/>
      <c r="AL73" s="53"/>
      <c r="AM73" s="53"/>
      <c r="AN73" s="53"/>
      <c r="AO73" s="54" t="s">
        <v>28</v>
      </c>
      <c r="AP73" s="55"/>
      <c r="AQ73" s="55"/>
      <c r="AR73" s="55"/>
      <c r="AS73" s="55"/>
      <c r="AT73" s="55"/>
      <c r="AU73" s="55"/>
      <c r="AV73" s="56"/>
      <c r="AW73" s="54" t="s">
        <v>29</v>
      </c>
      <c r="AX73" s="55"/>
      <c r="AY73" s="55"/>
      <c r="AZ73" s="55"/>
      <c r="BA73" s="55"/>
      <c r="BB73" s="55"/>
      <c r="BC73" s="55"/>
      <c r="BD73" s="56"/>
      <c r="BE73" s="54" t="s">
        <v>26</v>
      </c>
      <c r="BF73" s="55"/>
      <c r="BG73" s="55"/>
      <c r="BH73" s="55"/>
      <c r="BI73" s="55"/>
      <c r="BJ73" s="55"/>
      <c r="BK73" s="55"/>
      <c r="BL73" s="56"/>
    </row>
    <row r="74" spans="1:79" ht="15.75" customHeight="1" x14ac:dyDescent="0.2">
      <c r="A74" s="53">
        <v>1</v>
      </c>
      <c r="B74" s="53"/>
      <c r="C74" s="53"/>
      <c r="D74" s="53"/>
      <c r="E74" s="53"/>
      <c r="F74" s="53"/>
      <c r="G74" s="54">
        <v>2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3">
        <v>3</v>
      </c>
      <c r="AA74" s="53"/>
      <c r="AB74" s="53"/>
      <c r="AC74" s="53"/>
      <c r="AD74" s="53"/>
      <c r="AE74" s="53">
        <v>4</v>
      </c>
      <c r="AF74" s="53"/>
      <c r="AG74" s="53"/>
      <c r="AH74" s="53"/>
      <c r="AI74" s="53"/>
      <c r="AJ74" s="53"/>
      <c r="AK74" s="53"/>
      <c r="AL74" s="53"/>
      <c r="AM74" s="53"/>
      <c r="AN74" s="53"/>
      <c r="AO74" s="53">
        <v>5</v>
      </c>
      <c r="AP74" s="53"/>
      <c r="AQ74" s="53"/>
      <c r="AR74" s="53"/>
      <c r="AS74" s="53"/>
      <c r="AT74" s="53"/>
      <c r="AU74" s="53"/>
      <c r="AV74" s="53"/>
      <c r="AW74" s="53">
        <v>6</v>
      </c>
      <c r="AX74" s="53"/>
      <c r="AY74" s="53"/>
      <c r="AZ74" s="53"/>
      <c r="BA74" s="53"/>
      <c r="BB74" s="53"/>
      <c r="BC74" s="53"/>
      <c r="BD74" s="53"/>
      <c r="BE74" s="53">
        <v>7</v>
      </c>
      <c r="BF74" s="53"/>
      <c r="BG74" s="53"/>
      <c r="BH74" s="53"/>
      <c r="BI74" s="53"/>
      <c r="BJ74" s="53"/>
      <c r="BK74" s="53"/>
      <c r="BL74" s="53"/>
    </row>
    <row r="75" spans="1:79" ht="12.75" hidden="1" customHeight="1" x14ac:dyDescent="0.2">
      <c r="A75" s="33" t="s">
        <v>32</v>
      </c>
      <c r="B75" s="33"/>
      <c r="C75" s="33"/>
      <c r="D75" s="33"/>
      <c r="E75" s="33"/>
      <c r="F75" s="33"/>
      <c r="G75" s="44" t="s">
        <v>7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7"/>
      <c r="Z75" s="33" t="s">
        <v>19</v>
      </c>
      <c r="AA75" s="33"/>
      <c r="AB75" s="33"/>
      <c r="AC75" s="33"/>
      <c r="AD75" s="33"/>
      <c r="AE75" s="43" t="s">
        <v>31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88" t="s">
        <v>8</v>
      </c>
      <c r="AP75" s="88"/>
      <c r="AQ75" s="88"/>
      <c r="AR75" s="88"/>
      <c r="AS75" s="88"/>
      <c r="AT75" s="88"/>
      <c r="AU75" s="88"/>
      <c r="AV75" s="88"/>
      <c r="AW75" s="88" t="s">
        <v>30</v>
      </c>
      <c r="AX75" s="88"/>
      <c r="AY75" s="88"/>
      <c r="AZ75" s="88"/>
      <c r="BA75" s="88"/>
      <c r="BB75" s="88"/>
      <c r="BC75" s="88"/>
      <c r="BD75" s="88"/>
      <c r="BE75" s="88" t="s">
        <v>81</v>
      </c>
      <c r="BF75" s="88"/>
      <c r="BG75" s="88"/>
      <c r="BH75" s="88"/>
      <c r="BI75" s="88"/>
      <c r="BJ75" s="88"/>
      <c r="BK75" s="88"/>
      <c r="BL75" s="88"/>
      <c r="CA75" s="1" t="s">
        <v>17</v>
      </c>
    </row>
    <row r="76" spans="1:79" s="4" customFormat="1" ht="12.75" customHeight="1" x14ac:dyDescent="0.2">
      <c r="A76" s="38">
        <v>1</v>
      </c>
      <c r="B76" s="38"/>
      <c r="C76" s="38"/>
      <c r="D76" s="38"/>
      <c r="E76" s="38"/>
      <c r="F76" s="38"/>
      <c r="G76" s="90" t="s">
        <v>80</v>
      </c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2"/>
      <c r="Z76" s="38"/>
      <c r="AA76" s="38"/>
      <c r="AB76" s="38"/>
      <c r="AC76" s="38"/>
      <c r="AD76" s="38"/>
      <c r="AE76" s="45"/>
      <c r="AF76" s="45"/>
      <c r="AG76" s="45"/>
      <c r="AH76" s="45"/>
      <c r="AI76" s="45"/>
      <c r="AJ76" s="45"/>
      <c r="AK76" s="45"/>
      <c r="AL76" s="45"/>
      <c r="AM76" s="45"/>
      <c r="AN76" s="46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CA76" s="4" t="s">
        <v>18</v>
      </c>
    </row>
    <row r="77" spans="1:79" ht="12.75" customHeight="1" x14ac:dyDescent="0.2">
      <c r="A77" s="33">
        <v>1</v>
      </c>
      <c r="B77" s="33"/>
      <c r="C77" s="33"/>
      <c r="D77" s="33"/>
      <c r="E77" s="33"/>
      <c r="F77" s="33"/>
      <c r="G77" s="34" t="s">
        <v>82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83</v>
      </c>
      <c r="AA77" s="33"/>
      <c r="AB77" s="33"/>
      <c r="AC77" s="33"/>
      <c r="AD77" s="33"/>
      <c r="AE77" s="43" t="s">
        <v>84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37">
        <v>62.5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62.5</v>
      </c>
      <c r="BF77" s="37"/>
      <c r="BG77" s="37"/>
      <c r="BH77" s="37"/>
      <c r="BI77" s="37"/>
      <c r="BJ77" s="37"/>
      <c r="BK77" s="37"/>
      <c r="BL77" s="37"/>
    </row>
    <row r="78" spans="1:79" s="4" customFormat="1" ht="12.75" customHeight="1" x14ac:dyDescent="0.2">
      <c r="A78" s="38">
        <v>2</v>
      </c>
      <c r="B78" s="38"/>
      <c r="C78" s="38"/>
      <c r="D78" s="38"/>
      <c r="E78" s="38"/>
      <c r="F78" s="38"/>
      <c r="G78" s="39" t="s">
        <v>85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/>
      <c r="AA78" s="38"/>
      <c r="AB78" s="38"/>
      <c r="AC78" s="38"/>
      <c r="AD78" s="38"/>
      <c r="AE78" s="45"/>
      <c r="AF78" s="45"/>
      <c r="AG78" s="45"/>
      <c r="AH78" s="45"/>
      <c r="AI78" s="45"/>
      <c r="AJ78" s="45"/>
      <c r="AK78" s="45"/>
      <c r="AL78" s="45"/>
      <c r="AM78" s="45"/>
      <c r="AN78" s="46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1</v>
      </c>
      <c r="B79" s="33"/>
      <c r="C79" s="33"/>
      <c r="D79" s="33"/>
      <c r="E79" s="33"/>
      <c r="F79" s="33"/>
      <c r="G79" s="34" t="s">
        <v>86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83</v>
      </c>
      <c r="AA79" s="33"/>
      <c r="AB79" s="33"/>
      <c r="AC79" s="33"/>
      <c r="AD79" s="33"/>
      <c r="AE79" s="34" t="s">
        <v>87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7">
        <v>824</v>
      </c>
      <c r="AP79" s="37"/>
      <c r="AQ79" s="37"/>
      <c r="AR79" s="37"/>
      <c r="AS79" s="37"/>
      <c r="AT79" s="37"/>
      <c r="AU79" s="37"/>
      <c r="AV79" s="37"/>
      <c r="AW79" s="37">
        <v>0</v>
      </c>
      <c r="AX79" s="37"/>
      <c r="AY79" s="37"/>
      <c r="AZ79" s="37"/>
      <c r="BA79" s="37"/>
      <c r="BB79" s="37"/>
      <c r="BC79" s="37"/>
      <c r="BD79" s="37"/>
      <c r="BE79" s="37">
        <v>824</v>
      </c>
      <c r="BF79" s="37"/>
      <c r="BG79" s="37"/>
      <c r="BH79" s="37"/>
      <c r="BI79" s="37"/>
      <c r="BJ79" s="37"/>
      <c r="BK79" s="37"/>
      <c r="BL79" s="37"/>
    </row>
    <row r="80" spans="1:79" ht="38.25" customHeight="1" x14ac:dyDescent="0.2">
      <c r="A80" s="33">
        <v>2</v>
      </c>
      <c r="B80" s="33"/>
      <c r="C80" s="33"/>
      <c r="D80" s="33"/>
      <c r="E80" s="33"/>
      <c r="F80" s="33"/>
      <c r="G80" s="34" t="s">
        <v>88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89</v>
      </c>
      <c r="AA80" s="33"/>
      <c r="AB80" s="33"/>
      <c r="AC80" s="33"/>
      <c r="AD80" s="33"/>
      <c r="AE80" s="34" t="s">
        <v>90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7">
        <v>269812</v>
      </c>
      <c r="AP80" s="37"/>
      <c r="AQ80" s="37"/>
      <c r="AR80" s="37"/>
      <c r="AS80" s="37"/>
      <c r="AT80" s="37"/>
      <c r="AU80" s="37"/>
      <c r="AV80" s="37"/>
      <c r="AW80" s="37">
        <v>0</v>
      </c>
      <c r="AX80" s="37"/>
      <c r="AY80" s="37"/>
      <c r="AZ80" s="37"/>
      <c r="BA80" s="37"/>
      <c r="BB80" s="37"/>
      <c r="BC80" s="37"/>
      <c r="BD80" s="37"/>
      <c r="BE80" s="37">
        <v>269812</v>
      </c>
      <c r="BF80" s="37"/>
      <c r="BG80" s="37"/>
      <c r="BH80" s="37"/>
      <c r="BI80" s="37"/>
      <c r="BJ80" s="37"/>
      <c r="BK80" s="37"/>
      <c r="BL80" s="37"/>
    </row>
    <row r="81" spans="1:64" s="4" customFormat="1" ht="25.5" customHeight="1" x14ac:dyDescent="0.2">
      <c r="A81" s="38">
        <v>3</v>
      </c>
      <c r="B81" s="38"/>
      <c r="C81" s="38"/>
      <c r="D81" s="38"/>
      <c r="E81" s="38"/>
      <c r="F81" s="38"/>
      <c r="G81" s="39" t="s">
        <v>91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89</v>
      </c>
      <c r="AA81" s="38"/>
      <c r="AB81" s="38"/>
      <c r="AC81" s="38"/>
      <c r="AD81" s="38"/>
      <c r="AE81" s="39"/>
      <c r="AF81" s="40"/>
      <c r="AG81" s="40"/>
      <c r="AH81" s="40"/>
      <c r="AI81" s="40"/>
      <c r="AJ81" s="40"/>
      <c r="AK81" s="40"/>
      <c r="AL81" s="40"/>
      <c r="AM81" s="40"/>
      <c r="AN81" s="41"/>
      <c r="AO81" s="32">
        <v>61193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61193</v>
      </c>
      <c r="BF81" s="32"/>
      <c r="BG81" s="32"/>
      <c r="BH81" s="32"/>
      <c r="BI81" s="32"/>
      <c r="BJ81" s="32"/>
      <c r="BK81" s="32"/>
      <c r="BL81" s="32"/>
    </row>
    <row r="82" spans="1:64" ht="38.25" customHeight="1" x14ac:dyDescent="0.2">
      <c r="A82" s="42" t="s">
        <v>130</v>
      </c>
      <c r="B82" s="33"/>
      <c r="C82" s="33"/>
      <c r="D82" s="33"/>
      <c r="E82" s="33"/>
      <c r="F82" s="33"/>
      <c r="G82" s="34" t="s">
        <v>92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89</v>
      </c>
      <c r="AA82" s="33"/>
      <c r="AB82" s="33"/>
      <c r="AC82" s="33"/>
      <c r="AD82" s="33"/>
      <c r="AE82" s="34" t="s">
        <v>93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7">
        <v>46919</v>
      </c>
      <c r="AP82" s="37"/>
      <c r="AQ82" s="37"/>
      <c r="AR82" s="37"/>
      <c r="AS82" s="37"/>
      <c r="AT82" s="37"/>
      <c r="AU82" s="37"/>
      <c r="AV82" s="37"/>
      <c r="AW82" s="37">
        <v>0</v>
      </c>
      <c r="AX82" s="37"/>
      <c r="AY82" s="37"/>
      <c r="AZ82" s="37"/>
      <c r="BA82" s="37"/>
      <c r="BB82" s="37"/>
      <c r="BC82" s="37"/>
      <c r="BD82" s="37"/>
      <c r="BE82" s="37">
        <v>46919</v>
      </c>
      <c r="BF82" s="37"/>
      <c r="BG82" s="37"/>
      <c r="BH82" s="37"/>
      <c r="BI82" s="37"/>
      <c r="BJ82" s="37"/>
      <c r="BK82" s="37"/>
      <c r="BL82" s="37"/>
    </row>
    <row r="83" spans="1:64" ht="38.25" customHeight="1" x14ac:dyDescent="0.2">
      <c r="A83" s="33" t="s">
        <v>131</v>
      </c>
      <c r="B83" s="33"/>
      <c r="C83" s="33"/>
      <c r="D83" s="33"/>
      <c r="E83" s="33"/>
      <c r="F83" s="33"/>
      <c r="G83" s="34" t="s">
        <v>94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89</v>
      </c>
      <c r="AA83" s="33"/>
      <c r="AB83" s="33"/>
      <c r="AC83" s="33"/>
      <c r="AD83" s="33"/>
      <c r="AE83" s="34" t="s">
        <v>93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7">
        <v>14274</v>
      </c>
      <c r="AP83" s="37"/>
      <c r="AQ83" s="37"/>
      <c r="AR83" s="37"/>
      <c r="AS83" s="37"/>
      <c r="AT83" s="37"/>
      <c r="AU83" s="37"/>
      <c r="AV83" s="37"/>
      <c r="AW83" s="37">
        <v>0</v>
      </c>
      <c r="AX83" s="37"/>
      <c r="AY83" s="37"/>
      <c r="AZ83" s="37"/>
      <c r="BA83" s="37"/>
      <c r="BB83" s="37"/>
      <c r="BC83" s="37"/>
      <c r="BD83" s="37"/>
      <c r="BE83" s="37">
        <v>14274</v>
      </c>
      <c r="BF83" s="37"/>
      <c r="BG83" s="37"/>
      <c r="BH83" s="37"/>
      <c r="BI83" s="37"/>
      <c r="BJ83" s="37"/>
      <c r="BK83" s="37"/>
      <c r="BL83" s="37"/>
    </row>
    <row r="84" spans="1:64" ht="38.25" customHeight="1" x14ac:dyDescent="0.2">
      <c r="A84" s="33">
        <v>4</v>
      </c>
      <c r="B84" s="33"/>
      <c r="C84" s="33"/>
      <c r="D84" s="33"/>
      <c r="E84" s="33"/>
      <c r="F84" s="33"/>
      <c r="G84" s="34" t="s">
        <v>95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83</v>
      </c>
      <c r="AA84" s="33"/>
      <c r="AB84" s="33"/>
      <c r="AC84" s="33"/>
      <c r="AD84" s="33"/>
      <c r="AE84" s="34" t="s">
        <v>87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7">
        <v>105</v>
      </c>
      <c r="AP84" s="37"/>
      <c r="AQ84" s="37"/>
      <c r="AR84" s="37"/>
      <c r="AS84" s="37"/>
      <c r="AT84" s="37"/>
      <c r="AU84" s="37"/>
      <c r="AV84" s="37"/>
      <c r="AW84" s="37">
        <v>9</v>
      </c>
      <c r="AX84" s="37"/>
      <c r="AY84" s="37"/>
      <c r="AZ84" s="37"/>
      <c r="BA84" s="37"/>
      <c r="BB84" s="37"/>
      <c r="BC84" s="37"/>
      <c r="BD84" s="37"/>
      <c r="BE84" s="37">
        <v>114</v>
      </c>
      <c r="BF84" s="37"/>
      <c r="BG84" s="37"/>
      <c r="BH84" s="37"/>
      <c r="BI84" s="37"/>
      <c r="BJ84" s="37"/>
      <c r="BK84" s="37"/>
      <c r="BL84" s="37"/>
    </row>
    <row r="85" spans="1:64" ht="25.5" customHeight="1" x14ac:dyDescent="0.2">
      <c r="A85" s="33">
        <v>5</v>
      </c>
      <c r="B85" s="33"/>
      <c r="C85" s="33"/>
      <c r="D85" s="33"/>
      <c r="E85" s="33"/>
      <c r="F85" s="33"/>
      <c r="G85" s="34" t="s">
        <v>96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83</v>
      </c>
      <c r="AA85" s="33"/>
      <c r="AB85" s="33"/>
      <c r="AC85" s="33"/>
      <c r="AD85" s="33"/>
      <c r="AE85" s="34" t="s">
        <v>97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7">
        <v>26800</v>
      </c>
      <c r="AP85" s="37"/>
      <c r="AQ85" s="37"/>
      <c r="AR85" s="37"/>
      <c r="AS85" s="37"/>
      <c r="AT85" s="37"/>
      <c r="AU85" s="37"/>
      <c r="AV85" s="37"/>
      <c r="AW85" s="37">
        <v>0</v>
      </c>
      <c r="AX85" s="37"/>
      <c r="AY85" s="37"/>
      <c r="AZ85" s="37"/>
      <c r="BA85" s="37"/>
      <c r="BB85" s="37"/>
      <c r="BC85" s="37"/>
      <c r="BD85" s="37"/>
      <c r="BE85" s="37">
        <v>26800</v>
      </c>
      <c r="BF85" s="37"/>
      <c r="BG85" s="37"/>
      <c r="BH85" s="37"/>
      <c r="BI85" s="37"/>
      <c r="BJ85" s="37"/>
      <c r="BK85" s="37"/>
      <c r="BL85" s="37"/>
    </row>
    <row r="86" spans="1:64" ht="25.5" customHeight="1" x14ac:dyDescent="0.2">
      <c r="A86" s="33">
        <v>6</v>
      </c>
      <c r="B86" s="33"/>
      <c r="C86" s="33"/>
      <c r="D86" s="33"/>
      <c r="E86" s="33"/>
      <c r="F86" s="33"/>
      <c r="G86" s="34" t="s">
        <v>98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83</v>
      </c>
      <c r="AA86" s="33"/>
      <c r="AB86" s="33"/>
      <c r="AC86" s="33"/>
      <c r="AD86" s="33"/>
      <c r="AE86" s="34" t="s">
        <v>87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7">
        <v>50</v>
      </c>
      <c r="AP86" s="37"/>
      <c r="AQ86" s="37"/>
      <c r="AR86" s="37"/>
      <c r="AS86" s="37"/>
      <c r="AT86" s="37"/>
      <c r="AU86" s="37"/>
      <c r="AV86" s="37"/>
      <c r="AW86" s="37">
        <v>0</v>
      </c>
      <c r="AX86" s="37"/>
      <c r="AY86" s="37"/>
      <c r="AZ86" s="37"/>
      <c r="BA86" s="37"/>
      <c r="BB86" s="37"/>
      <c r="BC86" s="37"/>
      <c r="BD86" s="37"/>
      <c r="BE86" s="37">
        <v>50</v>
      </c>
      <c r="BF86" s="37"/>
      <c r="BG86" s="37"/>
      <c r="BH86" s="37"/>
      <c r="BI86" s="37"/>
      <c r="BJ86" s="37"/>
      <c r="BK86" s="37"/>
      <c r="BL86" s="37"/>
    </row>
    <row r="87" spans="1:64" ht="12.75" customHeight="1" x14ac:dyDescent="0.2">
      <c r="A87" s="33">
        <v>7</v>
      </c>
      <c r="B87" s="33"/>
      <c r="C87" s="33"/>
      <c r="D87" s="33"/>
      <c r="E87" s="33"/>
      <c r="F87" s="33"/>
      <c r="G87" s="34" t="s">
        <v>99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83</v>
      </c>
      <c r="AA87" s="33"/>
      <c r="AB87" s="33"/>
      <c r="AC87" s="33"/>
      <c r="AD87" s="33"/>
      <c r="AE87" s="34" t="s">
        <v>87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7">
        <v>4</v>
      </c>
      <c r="AP87" s="37"/>
      <c r="AQ87" s="37"/>
      <c r="AR87" s="37"/>
      <c r="AS87" s="37"/>
      <c r="AT87" s="37"/>
      <c r="AU87" s="37"/>
      <c r="AV87" s="37"/>
      <c r="AW87" s="37">
        <v>0</v>
      </c>
      <c r="AX87" s="37"/>
      <c r="AY87" s="37"/>
      <c r="AZ87" s="37"/>
      <c r="BA87" s="37"/>
      <c r="BB87" s="37"/>
      <c r="BC87" s="37"/>
      <c r="BD87" s="37"/>
      <c r="BE87" s="37">
        <v>4</v>
      </c>
      <c r="BF87" s="37"/>
      <c r="BG87" s="37"/>
      <c r="BH87" s="37"/>
      <c r="BI87" s="37"/>
      <c r="BJ87" s="37"/>
      <c r="BK87" s="37"/>
      <c r="BL87" s="37"/>
    </row>
    <row r="88" spans="1:64" s="4" customFormat="1" ht="12.75" customHeight="1" x14ac:dyDescent="0.2">
      <c r="A88" s="38">
        <v>3</v>
      </c>
      <c r="B88" s="38"/>
      <c r="C88" s="38"/>
      <c r="D88" s="38"/>
      <c r="E88" s="38"/>
      <c r="F88" s="38"/>
      <c r="G88" s="39" t="s">
        <v>100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38"/>
      <c r="AA88" s="38"/>
      <c r="AB88" s="38"/>
      <c r="AC88" s="38"/>
      <c r="AD88" s="38"/>
      <c r="AE88" s="39"/>
      <c r="AF88" s="40"/>
      <c r="AG88" s="40"/>
      <c r="AH88" s="40"/>
      <c r="AI88" s="40"/>
      <c r="AJ88" s="40"/>
      <c r="AK88" s="40"/>
      <c r="AL88" s="40"/>
      <c r="AM88" s="40"/>
      <c r="AN88" s="41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</row>
    <row r="89" spans="1:64" ht="12.75" customHeight="1" x14ac:dyDescent="0.2">
      <c r="A89" s="33">
        <v>1</v>
      </c>
      <c r="B89" s="33"/>
      <c r="C89" s="33"/>
      <c r="D89" s="33"/>
      <c r="E89" s="33"/>
      <c r="F89" s="33"/>
      <c r="G89" s="34" t="s">
        <v>101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102</v>
      </c>
      <c r="AA89" s="33"/>
      <c r="AB89" s="33"/>
      <c r="AC89" s="33"/>
      <c r="AD89" s="33"/>
      <c r="AE89" s="34" t="s">
        <v>103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7">
        <v>809.06</v>
      </c>
      <c r="AP89" s="37"/>
      <c r="AQ89" s="37"/>
      <c r="AR89" s="37"/>
      <c r="AS89" s="37"/>
      <c r="AT89" s="37"/>
      <c r="AU89" s="37"/>
      <c r="AV89" s="37"/>
      <c r="AW89" s="37">
        <v>0</v>
      </c>
      <c r="AX89" s="37"/>
      <c r="AY89" s="37"/>
      <c r="AZ89" s="37"/>
      <c r="BA89" s="37"/>
      <c r="BB89" s="37"/>
      <c r="BC89" s="37"/>
      <c r="BD89" s="37"/>
      <c r="BE89" s="37">
        <v>809.06</v>
      </c>
      <c r="BF89" s="37"/>
      <c r="BG89" s="37"/>
      <c r="BH89" s="37"/>
      <c r="BI89" s="37"/>
      <c r="BJ89" s="37"/>
      <c r="BK89" s="37"/>
      <c r="BL89" s="37"/>
    </row>
    <row r="90" spans="1:64" ht="12.75" customHeight="1" x14ac:dyDescent="0.2">
      <c r="A90" s="33">
        <v>2</v>
      </c>
      <c r="B90" s="33"/>
      <c r="C90" s="33"/>
      <c r="D90" s="33"/>
      <c r="E90" s="33"/>
      <c r="F90" s="33"/>
      <c r="G90" s="34" t="s">
        <v>104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89</v>
      </c>
      <c r="AA90" s="33"/>
      <c r="AB90" s="33"/>
      <c r="AC90" s="33"/>
      <c r="AD90" s="33"/>
      <c r="AE90" s="34" t="s">
        <v>103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7">
        <v>4317</v>
      </c>
      <c r="AP90" s="37"/>
      <c r="AQ90" s="37"/>
      <c r="AR90" s="37"/>
      <c r="AS90" s="37"/>
      <c r="AT90" s="37"/>
      <c r="AU90" s="37"/>
      <c r="AV90" s="37"/>
      <c r="AW90" s="37">
        <v>0</v>
      </c>
      <c r="AX90" s="37"/>
      <c r="AY90" s="37"/>
      <c r="AZ90" s="37"/>
      <c r="BA90" s="37"/>
      <c r="BB90" s="37"/>
      <c r="BC90" s="37"/>
      <c r="BD90" s="37"/>
      <c r="BE90" s="37">
        <v>4317</v>
      </c>
      <c r="BF90" s="37"/>
      <c r="BG90" s="37"/>
      <c r="BH90" s="37"/>
      <c r="BI90" s="37"/>
      <c r="BJ90" s="37"/>
      <c r="BK90" s="37"/>
      <c r="BL90" s="37"/>
    </row>
    <row r="91" spans="1:64" ht="25.5" customHeight="1" x14ac:dyDescent="0.2">
      <c r="A91" s="33">
        <v>3</v>
      </c>
      <c r="B91" s="33"/>
      <c r="C91" s="33"/>
      <c r="D91" s="33"/>
      <c r="E91" s="33"/>
      <c r="F91" s="33"/>
      <c r="G91" s="34" t="s">
        <v>105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3" t="s">
        <v>89</v>
      </c>
      <c r="AA91" s="33"/>
      <c r="AB91" s="33"/>
      <c r="AC91" s="33"/>
      <c r="AD91" s="33"/>
      <c r="AE91" s="34" t="s">
        <v>103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7">
        <v>979</v>
      </c>
      <c r="AP91" s="37"/>
      <c r="AQ91" s="37"/>
      <c r="AR91" s="37"/>
      <c r="AS91" s="37"/>
      <c r="AT91" s="37"/>
      <c r="AU91" s="37"/>
      <c r="AV91" s="37"/>
      <c r="AW91" s="37">
        <v>0</v>
      </c>
      <c r="AX91" s="37"/>
      <c r="AY91" s="37"/>
      <c r="AZ91" s="37"/>
      <c r="BA91" s="37"/>
      <c r="BB91" s="37"/>
      <c r="BC91" s="37"/>
      <c r="BD91" s="37"/>
      <c r="BE91" s="37">
        <v>979</v>
      </c>
      <c r="BF91" s="37"/>
      <c r="BG91" s="37"/>
      <c r="BH91" s="37"/>
      <c r="BI91" s="37"/>
      <c r="BJ91" s="37"/>
      <c r="BK91" s="37"/>
      <c r="BL91" s="37"/>
    </row>
    <row r="92" spans="1:64" s="4" customFormat="1" ht="12.75" customHeight="1" x14ac:dyDescent="0.2">
      <c r="A92" s="38">
        <v>4</v>
      </c>
      <c r="B92" s="38"/>
      <c r="C92" s="38"/>
      <c r="D92" s="38"/>
      <c r="E92" s="38"/>
      <c r="F92" s="38"/>
      <c r="G92" s="39" t="s">
        <v>106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1"/>
      <c r="Z92" s="38"/>
      <c r="AA92" s="38"/>
      <c r="AB92" s="38"/>
      <c r="AC92" s="38"/>
      <c r="AD92" s="38"/>
      <c r="AE92" s="39"/>
      <c r="AF92" s="40"/>
      <c r="AG92" s="40"/>
      <c r="AH92" s="40"/>
      <c r="AI92" s="40"/>
      <c r="AJ92" s="40"/>
      <c r="AK92" s="40"/>
      <c r="AL92" s="40"/>
      <c r="AM92" s="40"/>
      <c r="AN92" s="41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</row>
    <row r="93" spans="1:64" ht="38.25" customHeight="1" x14ac:dyDescent="0.2">
      <c r="A93" s="33">
        <v>1</v>
      </c>
      <c r="B93" s="33"/>
      <c r="C93" s="33"/>
      <c r="D93" s="33"/>
      <c r="E93" s="33"/>
      <c r="F93" s="33"/>
      <c r="G93" s="34" t="s">
        <v>107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108</v>
      </c>
      <c r="AA93" s="33"/>
      <c r="AB93" s="33"/>
      <c r="AC93" s="33"/>
      <c r="AD93" s="33"/>
      <c r="AE93" s="34" t="s">
        <v>109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7">
        <v>101.9</v>
      </c>
      <c r="AP93" s="37"/>
      <c r="AQ93" s="37"/>
      <c r="AR93" s="37"/>
      <c r="AS93" s="37"/>
      <c r="AT93" s="37"/>
      <c r="AU93" s="37"/>
      <c r="AV93" s="37"/>
      <c r="AW93" s="37">
        <v>0</v>
      </c>
      <c r="AX93" s="37"/>
      <c r="AY93" s="37"/>
      <c r="AZ93" s="37"/>
      <c r="BA93" s="37"/>
      <c r="BB93" s="37"/>
      <c r="BC93" s="37"/>
      <c r="BD93" s="37"/>
      <c r="BE93" s="37">
        <v>101.9</v>
      </c>
      <c r="BF93" s="37"/>
      <c r="BG93" s="37"/>
      <c r="BH93" s="37"/>
      <c r="BI93" s="37"/>
      <c r="BJ93" s="37"/>
      <c r="BK93" s="37"/>
      <c r="BL93" s="37"/>
    </row>
    <row r="94" spans="1:64" x14ac:dyDescent="0.2"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</row>
    <row r="95" spans="1:64" ht="57" customHeight="1" x14ac:dyDescent="0.2"/>
    <row r="96" spans="1:64" ht="16.5" customHeight="1" x14ac:dyDescent="0.2">
      <c r="A96" s="64" t="s">
        <v>116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2"/>
      <c r="AO96" s="67" t="s">
        <v>118</v>
      </c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</row>
    <row r="97" spans="1:59" x14ac:dyDescent="0.2">
      <c r="W97" s="57" t="s">
        <v>5</v>
      </c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O97" s="57" t="s">
        <v>63</v>
      </c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</row>
    <row r="98" spans="1:59" ht="43.5" customHeight="1" x14ac:dyDescent="0.2">
      <c r="A98" s="89" t="s">
        <v>3</v>
      </c>
      <c r="B98" s="89"/>
      <c r="C98" s="89"/>
      <c r="D98" s="89"/>
      <c r="E98" s="89"/>
      <c r="F98" s="89"/>
    </row>
    <row r="99" spans="1:59" ht="13.15" customHeight="1" x14ac:dyDescent="0.2">
      <c r="A99" s="59" t="s">
        <v>115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</row>
    <row r="100" spans="1:59" x14ac:dyDescent="0.2">
      <c r="A100" s="61" t="s">
        <v>46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</row>
    <row r="101" spans="1:59" ht="10.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</row>
    <row r="102" spans="1:59" ht="15.75" customHeight="1" x14ac:dyDescent="0.2">
      <c r="A102" s="64" t="s">
        <v>117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2"/>
      <c r="AO102" s="67" t="s">
        <v>119</v>
      </c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</row>
    <row r="103" spans="1:59" x14ac:dyDescent="0.2">
      <c r="W103" s="57" t="s">
        <v>5</v>
      </c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O103" s="57" t="s">
        <v>63</v>
      </c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</row>
    <row r="104" spans="1:59" x14ac:dyDescent="0.2">
      <c r="A104" s="62"/>
      <c r="B104" s="63"/>
      <c r="C104" s="63"/>
      <c r="D104" s="63"/>
      <c r="E104" s="63"/>
      <c r="F104" s="63"/>
      <c r="G104" s="63"/>
      <c r="H104" s="63"/>
    </row>
    <row r="105" spans="1:59" x14ac:dyDescent="0.2">
      <c r="A105" s="57" t="s">
        <v>44</v>
      </c>
      <c r="B105" s="57"/>
      <c r="C105" s="57"/>
      <c r="D105" s="57"/>
      <c r="E105" s="57"/>
      <c r="F105" s="57"/>
      <c r="G105" s="57"/>
      <c r="H105" s="57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59" x14ac:dyDescent="0.2">
      <c r="A106" s="21" t="s">
        <v>45</v>
      </c>
    </row>
  </sheetData>
  <mergeCells count="33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3:BL6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73:BD73"/>
    <mergeCell ref="AO96:BG96"/>
    <mergeCell ref="BE73:BL73"/>
    <mergeCell ref="G74:Y74"/>
    <mergeCell ref="G75:Y75"/>
    <mergeCell ref="AO74:AV74"/>
    <mergeCell ref="AR69:AY69"/>
    <mergeCell ref="Z73:AD73"/>
    <mergeCell ref="G73:Y73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Z76:AD76"/>
    <mergeCell ref="AE76:AN76"/>
    <mergeCell ref="A96:V96"/>
    <mergeCell ref="W96:AM96"/>
    <mergeCell ref="W97:AM97"/>
    <mergeCell ref="G76:Y76"/>
    <mergeCell ref="A77:F77"/>
    <mergeCell ref="G77:Y77"/>
    <mergeCell ref="A69:C69"/>
    <mergeCell ref="D69:AA69"/>
    <mergeCell ref="AB69:AI69"/>
    <mergeCell ref="AJ69:AQ69"/>
    <mergeCell ref="AO2:BL2"/>
    <mergeCell ref="AO6:BF6"/>
    <mergeCell ref="AO4:BL4"/>
    <mergeCell ref="AO5:BL5"/>
    <mergeCell ref="AO3:BL3"/>
    <mergeCell ref="A34:BL34"/>
    <mergeCell ref="A64:AY6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8:F38"/>
    <mergeCell ref="G38:BL38"/>
    <mergeCell ref="A39:F39"/>
    <mergeCell ref="AC49:AJ49"/>
    <mergeCell ref="AK45:AR46"/>
    <mergeCell ref="D49:AB49"/>
    <mergeCell ref="AR65:AY66"/>
    <mergeCell ref="Z74:AD74"/>
    <mergeCell ref="AE74:AN74"/>
    <mergeCell ref="AE75:AN75"/>
    <mergeCell ref="D65:AA66"/>
    <mergeCell ref="AB65:AI66"/>
    <mergeCell ref="AJ65:AQ66"/>
    <mergeCell ref="AO97:BG97"/>
    <mergeCell ref="A67:C67"/>
    <mergeCell ref="AR67:AY67"/>
    <mergeCell ref="A50:C50"/>
    <mergeCell ref="D50:AB50"/>
    <mergeCell ref="AC50:AJ50"/>
    <mergeCell ref="AK50:AR50"/>
    <mergeCell ref="AS50:AZ50"/>
    <mergeCell ref="A65:C66"/>
    <mergeCell ref="D67:AA67"/>
    <mergeCell ref="AB67:AI67"/>
    <mergeCell ref="W103:AM103"/>
    <mergeCell ref="A74:F74"/>
    <mergeCell ref="A75:F75"/>
    <mergeCell ref="Z75:AD75"/>
    <mergeCell ref="A72:BL72"/>
    <mergeCell ref="A73:F73"/>
    <mergeCell ref="AE73:AN73"/>
    <mergeCell ref="A68:C68"/>
    <mergeCell ref="D68:AA68"/>
    <mergeCell ref="AB68:AI68"/>
    <mergeCell ref="AJ68:AQ68"/>
    <mergeCell ref="AR68:AY68"/>
    <mergeCell ref="AJ67:AQ67"/>
    <mergeCell ref="AO73:AV73"/>
    <mergeCell ref="A98:F98"/>
    <mergeCell ref="A76:F7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70:C70"/>
    <mergeCell ref="D70:AA70"/>
    <mergeCell ref="AB70:AI70"/>
    <mergeCell ref="AJ70:AQ70"/>
    <mergeCell ref="AR70:AY70"/>
    <mergeCell ref="A61:C61"/>
    <mergeCell ref="D61:AB61"/>
    <mergeCell ref="AC61:AJ61"/>
    <mergeCell ref="AK61:AR61"/>
    <mergeCell ref="AS61:AZ61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</mergeCells>
  <phoneticPr fontId="0" type="noConversion"/>
  <conditionalFormatting sqref="G76:L76">
    <cfRule type="cellIs" dxfId="48" priority="50" stopIfTrue="1" operator="equal">
      <formula>$G75</formula>
    </cfRule>
  </conditionalFormatting>
  <conditionalFormatting sqref="D49">
    <cfRule type="cellIs" dxfId="47" priority="51" stopIfTrue="1" operator="equal">
      <formula>$D48</formula>
    </cfRule>
  </conditionalFormatting>
  <conditionalFormatting sqref="A76:F76">
    <cfRule type="cellIs" dxfId="46" priority="52" stopIfTrue="1" operator="equal">
      <formula>0</formula>
    </cfRule>
  </conditionalFormatting>
  <conditionalFormatting sqref="D50">
    <cfRule type="cellIs" dxfId="45" priority="49" stopIfTrue="1" operator="equal">
      <formula>$D49</formula>
    </cfRule>
  </conditionalFormatting>
  <conditionalFormatting sqref="D51">
    <cfRule type="cellIs" dxfId="44" priority="48" stopIfTrue="1" operator="equal">
      <formula>$D50</formula>
    </cfRule>
  </conditionalFormatting>
  <conditionalFormatting sqref="D52">
    <cfRule type="cellIs" dxfId="43" priority="47" stopIfTrue="1" operator="equal">
      <formula>$D51</formula>
    </cfRule>
  </conditionalFormatting>
  <conditionalFormatting sqref="D53">
    <cfRule type="cellIs" dxfId="42" priority="46" stopIfTrue="1" operator="equal">
      <formula>$D52</formula>
    </cfRule>
  </conditionalFormatting>
  <conditionalFormatting sqref="D54">
    <cfRule type="cellIs" dxfId="41" priority="45" stopIfTrue="1" operator="equal">
      <formula>$D53</formula>
    </cfRule>
  </conditionalFormatting>
  <conditionalFormatting sqref="D55">
    <cfRule type="cellIs" dxfId="40" priority="44" stopIfTrue="1" operator="equal">
      <formula>$D54</formula>
    </cfRule>
  </conditionalFormatting>
  <conditionalFormatting sqref="D56">
    <cfRule type="cellIs" dxfId="39" priority="43" stopIfTrue="1" operator="equal">
      <formula>$D55</formula>
    </cfRule>
  </conditionalFormatting>
  <conditionalFormatting sqref="D57">
    <cfRule type="cellIs" dxfId="38" priority="42" stopIfTrue="1" operator="equal">
      <formula>$D56</formula>
    </cfRule>
  </conditionalFormatting>
  <conditionalFormatting sqref="D58">
    <cfRule type="cellIs" dxfId="37" priority="41" stopIfTrue="1" operator="equal">
      <formula>$D57</formula>
    </cfRule>
  </conditionalFormatting>
  <conditionalFormatting sqref="D59">
    <cfRule type="cellIs" dxfId="36" priority="40" stopIfTrue="1" operator="equal">
      <formula>$D58</formula>
    </cfRule>
  </conditionalFormatting>
  <conditionalFormatting sqref="D60">
    <cfRule type="cellIs" dxfId="35" priority="39" stopIfTrue="1" operator="equal">
      <formula>$D59</formula>
    </cfRule>
  </conditionalFormatting>
  <conditionalFormatting sqref="D61">
    <cfRule type="cellIs" dxfId="34" priority="38" stopIfTrue="1" operator="equal">
      <formula>$D60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25" right="0.25" top="0.75" bottom="0.75" header="0.3" footer="0.3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2024-11-08T09:04:27Z</cp:lastPrinted>
  <dcterms:created xsi:type="dcterms:W3CDTF">2016-08-15T09:54:21Z</dcterms:created>
  <dcterms:modified xsi:type="dcterms:W3CDTF">2024-11-08T09:04:27Z</dcterms:modified>
</cp:coreProperties>
</file>