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08" yWindow="-108" windowWidth="23256" windowHeight="12576" activeTab="1"/>
  </bookViews>
  <sheets>
    <sheet name="ресурсне" sheetId="1" r:id="rId1"/>
    <sheet name="заходи" sheetId="3" r:id="rId2"/>
  </sheets>
  <definedNames>
    <definedName name="_xlnm.Print_Area" localSheetId="0">ресурсне!$A$1:$F$20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0" i="1" l="1"/>
  <c r="G9" i="3" l="1"/>
  <c r="F15" i="1" l="1"/>
  <c r="F11" i="1"/>
  <c r="B10" i="1"/>
  <c r="F10" i="1" s="1"/>
  <c r="F13" i="1"/>
  <c r="F14" i="1"/>
  <c r="F12" i="1"/>
</calcChain>
</file>

<file path=xl/sharedStrings.xml><?xml version="1.0" encoding="utf-8"?>
<sst xmlns="http://schemas.openxmlformats.org/spreadsheetml/2006/main" count="42" uniqueCount="40">
  <si>
    <t>І</t>
  </si>
  <si>
    <t>Обсяг ресурсів, усього, у тому числі:</t>
  </si>
  <si>
    <t>державний бюджет</t>
  </si>
  <si>
    <t>обласний бюджет Одеської області</t>
  </si>
  <si>
    <t>Бюджет Чорноморської міської територіальної громади</t>
  </si>
  <si>
    <t>кошти не бюджетних джерел</t>
  </si>
  <si>
    <t>інші</t>
  </si>
  <si>
    <t>бюджет Чорноморської міської територіальної громади</t>
  </si>
  <si>
    <t>Начальник фінансового управління</t>
  </si>
  <si>
    <t>Ольга ЯКОВЕНКО</t>
  </si>
  <si>
    <t>Назва напряму діяльності (пріоритетні завдання)</t>
  </si>
  <si>
    <t>Строк виконання заходу</t>
  </si>
  <si>
    <t>Виконавці</t>
  </si>
  <si>
    <t>Джерела фінансування</t>
  </si>
  <si>
    <t>Очікуваний результат</t>
  </si>
  <si>
    <r>
      <t xml:space="preserve"> </t>
    </r>
    <r>
      <rPr>
        <sz val="11"/>
        <color rgb="FF000000"/>
        <rFont val="Times New Roman"/>
        <family val="1"/>
        <charset val="204"/>
      </rPr>
      <t>№ з/п</t>
    </r>
  </si>
  <si>
    <t xml:space="preserve">до  Порядку </t>
  </si>
  <si>
    <t>1.</t>
  </si>
  <si>
    <t>Разом</t>
  </si>
  <si>
    <t xml:space="preserve">Перелік заходів і завдань </t>
  </si>
  <si>
    <t>Ресурсне забезпечення</t>
  </si>
  <si>
    <t>до Програми</t>
  </si>
  <si>
    <t>Додаток 1</t>
  </si>
  <si>
    <t>Додаток 2</t>
  </si>
  <si>
    <t>Етапи виконання Програми</t>
  </si>
  <si>
    <t>Обсяг коштів, які пропонується залучити на виконання Програми</t>
  </si>
  <si>
    <t>Усього витрат на виконання Програми</t>
  </si>
  <si>
    <t>Перелік заходів програми</t>
  </si>
  <si>
    <t>Обсяги фінансування (вартість), 
 тис. грн</t>
  </si>
  <si>
    <t>тис.грн</t>
  </si>
  <si>
    <t>2025 рік</t>
  </si>
  <si>
    <t>Фінансова підтримка Регіонального сервісного центру ГСЦ МВС в Одеській, Миколаївській  та  Херсонській  областях (для ТСЦ № 5150 РСЦ ГСЦ МВС в Одеській, Миколаївській  та  Херсонській областях)</t>
  </si>
  <si>
    <t>Фінансове управління Чорноморської міської ради Одеського району Одеської області;
 Регіональний сервісний центр ГСЦ МВС в Одеській, Миколаївській та  Херсонській областях;
ТСЦ № 5150 РСЦ ГСЦ МВС в Одеській, Миколаївській  та  Херсонській областях</t>
  </si>
  <si>
    <t>Покращення матеріально-технічної бази ТСЦ № 5150 РСЦ ГСЦ МВС в Одеській, Миколаївській  та  Херсонській областях  та підвищення якості надання адміністративних послуг для громадян та суб'єктів господарювання Чорноморської міської територіальної громади</t>
  </si>
  <si>
    <t>2024 рік</t>
  </si>
  <si>
    <t xml:space="preserve">        Ольга ЯКОВЕНКО</t>
  </si>
  <si>
    <t>Міської цільової програми підтримки Регіонального сервісного центру
ГСЦ МВС в Одеській,  Миколаївській та Херсонській  областях у сфері надання адміністративних послуг на 2024-2025 роки</t>
  </si>
  <si>
    <t>Міської цільової програми підтримки Регіонального сервісного центру ГСЦ МВС в Одеській, Миколаївській та Херсонській  областях у сфері надання адміністративних послуг 
на 2024-2025 роки</t>
  </si>
  <si>
    <t>2024 - 2025 роки</t>
  </si>
  <si>
    <t>Субвенція з місцевого бюджету на виконання програм соціально-економічного розвитку регіонів для покращення матеріально-технічної бази  ТСЦ № 5150 РСЦ ГСЦ МВС в Одеській, Миколаївській  та  Херсонській областях,  в т.ч. за КЕКВ:
2620 - 170,0 тис. грн (придбання меблів); 
3220 - 830,0 тис. грн (придбання комп'ютерного обладнання).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</si>
</sst>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11" x14ac:knownFonts="1">
    <font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1" xfId="0" applyFont="1" applyBorder="1" applyAlignment="1">
      <alignment horizontal="justify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7" fillId="0" borderId="0" xfId="0" applyFont="1"/>
    <xf numFmtId="0" fontId="7" fillId="0" borderId="0" xfId="0" applyFont="1" applyAlignment="1">
      <alignment horizontal="right"/>
    </xf>
    <xf numFmtId="0" fontId="6" fillId="0" borderId="0" xfId="0" applyFont="1" applyAlignment="1">
      <alignment horizontal="justify" vertical="center"/>
    </xf>
    <xf numFmtId="0" fontId="6" fillId="0" borderId="0" xfId="0" applyFont="1"/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2" fillId="0" borderId="0" xfId="0" applyFont="1"/>
    <xf numFmtId="165" fontId="9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165" fontId="10" fillId="0" borderId="1" xfId="0" applyNumberFormat="1" applyFont="1" applyBorder="1" applyAlignment="1">
      <alignment horizontal="center"/>
    </xf>
    <xf numFmtId="0" fontId="10" fillId="0" borderId="1" xfId="0" applyFont="1" applyBorder="1"/>
    <xf numFmtId="0" fontId="2" fillId="0" borderId="0" xfId="0" applyFont="1" applyAlignment="1">
      <alignment vertical="center" wrapText="1"/>
    </xf>
    <xf numFmtId="165" fontId="1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3" fillId="0" borderId="0" xfId="0" applyFont="1" applyAlignment="1">
      <alignment horizontal="justify" vertical="center" wrapText="1"/>
    </xf>
    <xf numFmtId="164" fontId="3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165" fontId="1" fillId="0" borderId="2" xfId="0" applyNumberFormat="1" applyFont="1" applyBorder="1" applyAlignment="1">
      <alignment horizontal="center" vertical="center" wrapText="1"/>
    </xf>
    <xf numFmtId="165" fontId="1" fillId="0" borderId="4" xfId="0" applyNumberFormat="1" applyFont="1" applyBorder="1" applyAlignment="1">
      <alignment horizontal="center" vertical="center" wrapText="1"/>
    </xf>
    <xf numFmtId="165" fontId="3" fillId="0" borderId="2" xfId="0" applyNumberFormat="1" applyFont="1" applyBorder="1" applyAlignment="1">
      <alignment horizontal="center" vertical="center" wrapText="1"/>
    </xf>
    <xf numFmtId="165" fontId="3" fillId="0" borderId="4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wrapText="1"/>
    </xf>
  </cellXfs>
  <cellStyles count="1">
    <cellStyle name="Звичайни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5"/>
  <sheetViews>
    <sheetView view="pageBreakPreview" zoomScaleNormal="100" zoomScaleSheetLayoutView="100" workbookViewId="0">
      <selection activeCell="B12" sqref="B12:C12"/>
    </sheetView>
  </sheetViews>
  <sheetFormatPr defaultRowHeight="14.4" x14ac:dyDescent="0.3"/>
  <cols>
    <col min="1" max="1" width="31.6640625" customWidth="1"/>
    <col min="2" max="5" width="6.77734375" customWidth="1"/>
    <col min="6" max="6" width="16" customWidth="1"/>
  </cols>
  <sheetData>
    <row r="1" spans="1:21" x14ac:dyDescent="0.3">
      <c r="F1" s="5" t="s">
        <v>22</v>
      </c>
    </row>
    <row r="2" spans="1:21" ht="14.25" customHeight="1" x14ac:dyDescent="0.3">
      <c r="F2" s="6" t="s">
        <v>21</v>
      </c>
      <c r="U2" s="5" t="s">
        <v>16</v>
      </c>
    </row>
    <row r="3" spans="1:21" ht="14.25" customHeight="1" x14ac:dyDescent="0.3">
      <c r="F3" s="6"/>
      <c r="U3" s="5"/>
    </row>
    <row r="4" spans="1:21" ht="14.25" customHeight="1" x14ac:dyDescent="0.3">
      <c r="A4" s="22" t="s">
        <v>20</v>
      </c>
      <c r="B4" s="22"/>
      <c r="C4" s="22"/>
      <c r="D4" s="22"/>
      <c r="E4" s="22"/>
      <c r="F4" s="22"/>
      <c r="U4" s="5"/>
    </row>
    <row r="5" spans="1:21" ht="48" customHeight="1" x14ac:dyDescent="0.3">
      <c r="A5" s="24" t="s">
        <v>36</v>
      </c>
      <c r="B5" s="24"/>
      <c r="C5" s="24"/>
      <c r="D5" s="24"/>
      <c r="E5" s="24"/>
      <c r="F5" s="24"/>
    </row>
    <row r="6" spans="1:21" x14ac:dyDescent="0.3">
      <c r="F6" s="4" t="s">
        <v>29</v>
      </c>
    </row>
    <row r="7" spans="1:21" ht="30" customHeight="1" x14ac:dyDescent="0.3">
      <c r="A7" s="23" t="s">
        <v>25</v>
      </c>
      <c r="B7" s="25" t="s">
        <v>24</v>
      </c>
      <c r="C7" s="26"/>
      <c r="D7" s="26"/>
      <c r="E7" s="26"/>
      <c r="F7" s="23" t="s">
        <v>26</v>
      </c>
    </row>
    <row r="8" spans="1:21" ht="15.6" x14ac:dyDescent="0.3">
      <c r="A8" s="23"/>
      <c r="B8" s="25" t="s">
        <v>0</v>
      </c>
      <c r="C8" s="26"/>
      <c r="D8" s="26"/>
      <c r="E8" s="27"/>
      <c r="F8" s="23"/>
    </row>
    <row r="9" spans="1:21" ht="15.75" customHeight="1" x14ac:dyDescent="0.3">
      <c r="A9" s="23"/>
      <c r="B9" s="25" t="s">
        <v>34</v>
      </c>
      <c r="C9" s="27"/>
      <c r="D9" s="25" t="s">
        <v>30</v>
      </c>
      <c r="E9" s="27"/>
      <c r="F9" s="23"/>
    </row>
    <row r="10" spans="1:21" ht="33" customHeight="1" x14ac:dyDescent="0.3">
      <c r="A10" s="1" t="s">
        <v>1</v>
      </c>
      <c r="B10" s="31">
        <f>B11+B12+B13+B14+B15</f>
        <v>1000</v>
      </c>
      <c r="C10" s="32"/>
      <c r="D10" s="31">
        <f>D11+D12+D13+D14+D15</f>
        <v>0</v>
      </c>
      <c r="E10" s="32"/>
      <c r="F10" s="18">
        <f>B10</f>
        <v>1000</v>
      </c>
    </row>
    <row r="11" spans="1:21" ht="15.6" x14ac:dyDescent="0.3">
      <c r="A11" s="19" t="s">
        <v>2</v>
      </c>
      <c r="B11" s="28">
        <v>0</v>
      </c>
      <c r="C11" s="29"/>
      <c r="D11" s="28">
        <v>0</v>
      </c>
      <c r="E11" s="29"/>
      <c r="F11" s="2">
        <f>B11</f>
        <v>0</v>
      </c>
    </row>
    <row r="12" spans="1:21" ht="33" customHeight="1" x14ac:dyDescent="0.3">
      <c r="A12" s="19" t="s">
        <v>3</v>
      </c>
      <c r="B12" s="28">
        <v>0</v>
      </c>
      <c r="C12" s="29"/>
      <c r="D12" s="28">
        <v>0</v>
      </c>
      <c r="E12" s="29"/>
      <c r="F12" s="2">
        <f>B12</f>
        <v>0</v>
      </c>
    </row>
    <row r="13" spans="1:21" ht="49.2" customHeight="1" x14ac:dyDescent="0.3">
      <c r="A13" s="19" t="s">
        <v>7</v>
      </c>
      <c r="B13" s="33">
        <v>1000</v>
      </c>
      <c r="C13" s="34"/>
      <c r="D13" s="28">
        <v>0</v>
      </c>
      <c r="E13" s="29"/>
      <c r="F13" s="2">
        <f t="shared" ref="F13:F15" si="0">B13</f>
        <v>1000</v>
      </c>
    </row>
    <row r="14" spans="1:21" ht="21" customHeight="1" x14ac:dyDescent="0.3">
      <c r="A14" s="19" t="s">
        <v>5</v>
      </c>
      <c r="B14" s="28">
        <v>0</v>
      </c>
      <c r="C14" s="29"/>
      <c r="D14" s="28">
        <v>0</v>
      </c>
      <c r="E14" s="29"/>
      <c r="F14" s="2">
        <f t="shared" si="0"/>
        <v>0</v>
      </c>
    </row>
    <row r="15" spans="1:21" ht="15.6" x14ac:dyDescent="0.3">
      <c r="A15" s="19" t="s">
        <v>6</v>
      </c>
      <c r="B15" s="28">
        <v>0</v>
      </c>
      <c r="C15" s="29"/>
      <c r="D15" s="28">
        <v>0</v>
      </c>
      <c r="E15" s="29"/>
      <c r="F15" s="2">
        <f t="shared" si="0"/>
        <v>0</v>
      </c>
    </row>
    <row r="16" spans="1:21" ht="15.6" x14ac:dyDescent="0.3">
      <c r="A16" s="20"/>
      <c r="B16" s="21"/>
      <c r="C16" s="21"/>
      <c r="D16" s="21"/>
      <c r="E16" s="21"/>
      <c r="F16" s="21"/>
    </row>
    <row r="17" spans="1:6" ht="15.6" x14ac:dyDescent="0.3">
      <c r="A17" s="20"/>
      <c r="B17" s="21"/>
      <c r="C17" s="21"/>
      <c r="D17" s="21"/>
      <c r="E17" s="21"/>
      <c r="F17" s="21"/>
    </row>
    <row r="18" spans="1:6" ht="15.6" x14ac:dyDescent="0.3">
      <c r="A18" s="20"/>
      <c r="B18" s="21"/>
      <c r="C18" s="21"/>
      <c r="D18" s="21"/>
      <c r="E18" s="21"/>
      <c r="F18" s="21"/>
    </row>
    <row r="19" spans="1:6" ht="15.6" x14ac:dyDescent="0.3">
      <c r="A19" s="20"/>
      <c r="B19" s="21"/>
      <c r="C19" s="21"/>
      <c r="D19" s="21"/>
      <c r="E19" s="21"/>
      <c r="F19" s="21"/>
    </row>
    <row r="20" spans="1:6" ht="31.2" customHeight="1" x14ac:dyDescent="0.3">
      <c r="A20" s="30" t="s">
        <v>8</v>
      </c>
      <c r="B20" s="30"/>
      <c r="C20" s="3"/>
      <c r="D20" s="3"/>
      <c r="E20" s="3" t="s">
        <v>35</v>
      </c>
    </row>
    <row r="21" spans="1:6" x14ac:dyDescent="0.3">
      <c r="A21" s="3"/>
      <c r="B21" s="3"/>
      <c r="C21" s="3"/>
      <c r="D21" s="3"/>
      <c r="E21" s="3"/>
      <c r="F21" s="3"/>
    </row>
    <row r="25" spans="1:6" ht="14.25" customHeight="1" x14ac:dyDescent="0.3"/>
  </sheetData>
  <mergeCells count="21">
    <mergeCell ref="D13:E13"/>
    <mergeCell ref="D14:E14"/>
    <mergeCell ref="D15:E15"/>
    <mergeCell ref="A20:B20"/>
    <mergeCell ref="B10:C10"/>
    <mergeCell ref="B11:C11"/>
    <mergeCell ref="B12:C12"/>
    <mergeCell ref="B13:C13"/>
    <mergeCell ref="B14:C14"/>
    <mergeCell ref="B15:C15"/>
    <mergeCell ref="D10:E10"/>
    <mergeCell ref="D11:E11"/>
    <mergeCell ref="D12:E12"/>
    <mergeCell ref="A4:F4"/>
    <mergeCell ref="A7:A9"/>
    <mergeCell ref="F7:F9"/>
    <mergeCell ref="A5:F5"/>
    <mergeCell ref="B7:E7"/>
    <mergeCell ref="B8:E8"/>
    <mergeCell ref="B9:C9"/>
    <mergeCell ref="D9:E9"/>
  </mergeCells>
  <pageMargins left="1.1811023622047245" right="0.70866141732283472" top="0.78740157480314965" bottom="0.78740157480314965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tabSelected="1" topLeftCell="A7" workbookViewId="0">
      <selection activeCell="C10" sqref="C10"/>
    </sheetView>
  </sheetViews>
  <sheetFormatPr defaultRowHeight="14.4" x14ac:dyDescent="0.3"/>
  <cols>
    <col min="1" max="1" width="4.6640625" customWidth="1"/>
    <col min="2" max="2" width="38.6640625" customWidth="1"/>
    <col min="3" max="3" width="34.6640625" customWidth="1"/>
    <col min="4" max="4" width="11.6640625" customWidth="1"/>
    <col min="5" max="5" width="35" customWidth="1"/>
    <col min="6" max="6" width="22.6640625" customWidth="1"/>
    <col min="7" max="7" width="16" customWidth="1"/>
    <col min="8" max="8" width="18.109375" customWidth="1"/>
  </cols>
  <sheetData>
    <row r="1" spans="1:8" x14ac:dyDescent="0.3">
      <c r="G1" s="6" t="s">
        <v>23</v>
      </c>
      <c r="H1" s="6"/>
    </row>
    <row r="2" spans="1:8" x14ac:dyDescent="0.3">
      <c r="G2" s="6" t="s">
        <v>21</v>
      </c>
      <c r="H2" s="6"/>
    </row>
    <row r="3" spans="1:8" x14ac:dyDescent="0.3">
      <c r="G3" s="6"/>
      <c r="H3" s="6"/>
    </row>
    <row r="4" spans="1:8" ht="15.6" x14ac:dyDescent="0.3">
      <c r="A4" s="36" t="s">
        <v>19</v>
      </c>
      <c r="B4" s="36"/>
      <c r="C4" s="36"/>
      <c r="D4" s="36"/>
      <c r="E4" s="36"/>
      <c r="F4" s="36"/>
      <c r="G4" s="36"/>
      <c r="H4" s="36"/>
    </row>
    <row r="5" spans="1:8" ht="33" customHeight="1" x14ac:dyDescent="0.3">
      <c r="A5" s="37" t="s">
        <v>37</v>
      </c>
      <c r="B5" s="37"/>
      <c r="C5" s="37"/>
      <c r="D5" s="37"/>
      <c r="E5" s="37"/>
      <c r="F5" s="37"/>
      <c r="G5" s="37"/>
      <c r="H5" s="37"/>
    </row>
    <row r="6" spans="1:8" x14ac:dyDescent="0.3">
      <c r="A6" s="3"/>
      <c r="B6" s="3"/>
      <c r="C6" s="3"/>
      <c r="D6" s="3"/>
      <c r="E6" s="3"/>
      <c r="F6" s="3"/>
      <c r="G6" s="3"/>
      <c r="H6" s="3"/>
    </row>
    <row r="7" spans="1:8" ht="62.25" customHeight="1" x14ac:dyDescent="0.3">
      <c r="A7" s="9" t="s">
        <v>15</v>
      </c>
      <c r="B7" s="10" t="s">
        <v>10</v>
      </c>
      <c r="C7" s="10" t="s">
        <v>27</v>
      </c>
      <c r="D7" s="10" t="s">
        <v>11</v>
      </c>
      <c r="E7" s="10" t="s">
        <v>12</v>
      </c>
      <c r="F7" s="10" t="s">
        <v>13</v>
      </c>
      <c r="G7" s="10" t="s">
        <v>28</v>
      </c>
      <c r="H7" s="10" t="s">
        <v>14</v>
      </c>
    </row>
    <row r="8" spans="1:8" ht="291.75" customHeight="1" x14ac:dyDescent="0.3">
      <c r="A8" s="8" t="s">
        <v>17</v>
      </c>
      <c r="B8" s="13" t="s">
        <v>31</v>
      </c>
      <c r="C8" s="14" t="s">
        <v>39</v>
      </c>
      <c r="D8" s="10" t="s">
        <v>38</v>
      </c>
      <c r="E8" s="10" t="s">
        <v>32</v>
      </c>
      <c r="F8" s="7" t="s">
        <v>4</v>
      </c>
      <c r="G8" s="12">
        <v>1000</v>
      </c>
      <c r="H8" s="10" t="s">
        <v>33</v>
      </c>
    </row>
    <row r="9" spans="1:8" x14ac:dyDescent="0.3">
      <c r="A9" s="35" t="s">
        <v>18</v>
      </c>
      <c r="B9" s="35"/>
      <c r="C9" s="35"/>
      <c r="D9" s="35"/>
      <c r="E9" s="35"/>
      <c r="F9" s="35"/>
      <c r="G9" s="15">
        <f>SUM(G8:G8)</f>
        <v>1000</v>
      </c>
      <c r="H9" s="16"/>
    </row>
    <row r="11" spans="1:8" ht="16.5" customHeight="1" x14ac:dyDescent="0.3">
      <c r="B11" s="11" t="s">
        <v>8</v>
      </c>
      <c r="C11" s="17"/>
      <c r="D11" s="17"/>
      <c r="E11" s="17"/>
      <c r="G11" s="11" t="s">
        <v>9</v>
      </c>
    </row>
  </sheetData>
  <mergeCells count="3">
    <mergeCell ref="A9:F9"/>
    <mergeCell ref="A4:H4"/>
    <mergeCell ref="A5:H5"/>
  </mergeCells>
  <pageMargins left="0.70866141732283472" right="0.70866141732283472" top="0.74803149606299213" bottom="0.74803149606299213" header="0.31496062992125984" footer="0.31496062992125984"/>
  <pageSetup paperSize="9"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1</vt:i4>
      </vt:variant>
    </vt:vector>
  </HeadingPairs>
  <TitlesOfParts>
    <vt:vector size="3" baseType="lpstr">
      <vt:lpstr>ресурсне</vt:lpstr>
      <vt:lpstr>заходи</vt:lpstr>
      <vt:lpstr>ресурсне!Область_друку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2024-12-16T09:22:15Z</dcterms:modified>
</cp:coreProperties>
</file>