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ПОЧАТКОВИЙ\"/>
    </mc:Choice>
  </mc:AlternateContent>
  <bookViews>
    <workbookView xWindow="-108" yWindow="-108" windowWidth="23256" windowHeight="12576"/>
  </bookViews>
  <sheets>
    <sheet name="2025" sheetId="2" r:id="rId1"/>
  </sheets>
  <definedNames>
    <definedName name="_xlnm.Print_Area" localSheetId="0">'2025'!$A$1:$D$41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2" l="1"/>
  <c r="D19" i="2" l="1"/>
  <c r="D39" i="2"/>
  <c r="D32" i="2"/>
  <c r="D31" i="2" l="1"/>
  <c r="D38" i="2" s="1"/>
  <c r="D16" i="2" l="1"/>
  <c r="D14" i="2" l="1"/>
  <c r="D22" i="2" l="1"/>
  <c r="D37" i="2" l="1"/>
</calcChain>
</file>

<file path=xl/sharedStrings.xml><?xml version="1.0" encoding="utf-8"?>
<sst xmlns="http://schemas.openxmlformats.org/spreadsheetml/2006/main" count="50" uniqueCount="36">
  <si>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</si>
  <si>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</si>
  <si>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</si>
  <si>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</si>
  <si>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</si>
  <si>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</si>
  <si>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</si>
  <si>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Державний бюджет</t>
  </si>
  <si>
    <t>X</t>
  </si>
  <si>
    <t>загальний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</si>
  <si>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</si>
  <si>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</si>
  <si>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</si>
  <si>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</si>
  <si>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</si>
  <si>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 xml:space="preserve">УСЬОГО за розділом І, у тому числі: </t>
  </si>
  <si>
    <t>ІІ. Трансферти із спеціального  фонду бюджету</t>
  </si>
  <si>
    <t xml:space="preserve">УСЬОГО за розділами І та ІІ, у тому числі: </t>
  </si>
  <si>
    <t>спеціальний фонд</t>
  </si>
  <si>
    <t>ІІ. Трансферти до спеціального фонду бюджету</t>
  </si>
  <si>
    <t>Начальник фінансового управління                                                Ольга ЯКОВЕНКО</t>
  </si>
  <si>
    <t>1558900000</t>
  </si>
  <si>
    <t>41053900</t>
  </si>
  <si>
    <t>Інші субвенції з місцевого бюджету</t>
  </si>
  <si>
    <t>Бюджет Великодолинської селищної територіальної громади</t>
  </si>
  <si>
    <t>Бюджет Дальницької сільської територіальної громади</t>
  </si>
  <si>
    <t>41033900</t>
  </si>
  <si>
    <t>Освітня субвенція з державного бюджету місцевим бюджетам </t>
  </si>
  <si>
    <t>Обласний бюджет Одеської області</t>
  </si>
  <si>
    <t>Районний бюджет Одеського району</t>
  </si>
  <si>
    <t xml:space="preserve">                                                                             Чорноморської міської ради</t>
  </si>
  <si>
    <t xml:space="preserve">                                                                             до рішення </t>
  </si>
  <si>
    <t>Міжбюджетні трансферти бюджету Чорноморської міської територіальної громади  на 2025 рік</t>
  </si>
  <si>
    <t>коледж - 1760,7, посвід.-14,2, хворі - 2237,0</t>
  </si>
  <si>
    <t xml:space="preserve">                                                                             від      .12.2024 №          - VIII</t>
  </si>
  <si>
    <t xml:space="preserve">                                                                             Додаток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</si>
</sst>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_ ;\-#,##0\ 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rgb="FF000000"/>
      <name val="Arimo"/>
    </font>
    <font>
      <b/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7" fillId="0" borderId="0"/>
  </cellStyleXfs>
  <cellXfs count="50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10" fillId="2" borderId="4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0" fillId="2" borderId="0" xfId="0" applyFont="1" applyFill="1"/>
    <xf numFmtId="0" fontId="2" fillId="2" borderId="3" xfId="0" applyFont="1" applyFill="1" applyBorder="1" applyAlignment="1">
      <alignment horizontal="center" vertical="center"/>
    </xf>
    <xf numFmtId="165" fontId="2" fillId="2" borderId="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5" fontId="1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165" fontId="2" fillId="2" borderId="5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165" fontId="1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Continuous" vertical="center"/>
    </xf>
    <xf numFmtId="0" fontId="11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/>
    </xf>
    <xf numFmtId="165" fontId="1" fillId="2" borderId="6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8" fillId="2" borderId="0" xfId="0" quotePrefix="1" applyFont="1" applyFill="1" applyAlignment="1">
      <alignment horizontal="center"/>
    </xf>
  </cellXfs>
  <cellStyles count="11">
    <cellStyle name="Звичайний" xfId="0" builtinId="0"/>
    <cellStyle name="Обычный 10" xfId="10"/>
    <cellStyle name="Обычный 2" xfId="5"/>
    <cellStyle name="Обычный 3" xfId="1"/>
    <cellStyle name="Обычный 4" xfId="6"/>
    <cellStyle name="Обычный 5" xfId="7"/>
    <cellStyle name="Обычный 6" xfId="8"/>
    <cellStyle name="Обычный 7" xfId="9"/>
    <cellStyle name="Обычный 8" xfId="4"/>
    <cellStyle name="Обычный 9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view="pageBreakPreview" topLeftCell="A28" zoomScaleNormal="100" zoomScaleSheetLayoutView="100" workbookViewId="0">
      <selection activeCell="C2" sqref="C2:D2"/>
    </sheetView>
  </sheetViews>
  <sheetFormatPr defaultColWidth="8.88671875" defaultRowHeight="15.6"/>
  <cols>
    <col min="1" max="1" width="15.33203125" style="1" customWidth="1"/>
    <col min="2" max="2" width="19.6640625" style="1" customWidth="1"/>
    <col min="3" max="3" width="55.6640625" style="1" customWidth="1"/>
    <col min="4" max="4" width="16.44140625" style="1" customWidth="1"/>
    <col min="5" max="16384" width="8.88671875" style="1"/>
  </cols>
  <sheetData>
    <row r="1" spans="1:4">
      <c r="C1" s="43" t="s">
        <v>35</v>
      </c>
      <c r="D1" s="43"/>
    </row>
    <row r="2" spans="1:4" ht="15.75" customHeight="1">
      <c r="C2" s="44" t="s">
        <v>31</v>
      </c>
      <c r="D2" s="44"/>
    </row>
    <row r="3" spans="1:4">
      <c r="C3" s="43" t="s">
        <v>30</v>
      </c>
      <c r="D3" s="43"/>
    </row>
    <row r="4" spans="1:4">
      <c r="C4" s="43" t="s">
        <v>34</v>
      </c>
      <c r="D4" s="43"/>
    </row>
    <row r="5" spans="1:4">
      <c r="C5" s="2"/>
      <c r="D5" s="2"/>
    </row>
    <row r="6" spans="1:4">
      <c r="A6" s="42" t="s">
        <v>32</v>
      </c>
      <c r="B6" s="37"/>
      <c r="C6" s="37"/>
      <c r="D6" s="37"/>
    </row>
    <row r="7" spans="1:4">
      <c r="A7" s="49" t="s">
        <v>21</v>
      </c>
      <c r="B7" s="37"/>
      <c r="C7" s="37"/>
      <c r="D7" s="37"/>
    </row>
    <row r="8" spans="1:4">
      <c r="A8" s="37" t="s">
        <v>0</v>
      </c>
      <c r="B8" s="37"/>
      <c r="C8" s="37"/>
      <c r="D8" s="37"/>
    </row>
    <row r="9" spans="1:4">
      <c r="A9" s="42" t="s">
        <v>1</v>
      </c>
      <c r="B9" s="42"/>
      <c r="C9" s="42"/>
      <c r="D9" s="42"/>
    </row>
    <row r="10" spans="1:4">
      <c r="D10" s="2" t="s">
        <v>2</v>
      </c>
    </row>
    <row r="11" spans="1:4" s="5" customFormat="1" ht="45.6" customHeight="1">
      <c r="A11" s="3" t="s">
        <v>3</v>
      </c>
      <c r="B11" s="45" t="s">
        <v>4</v>
      </c>
      <c r="C11" s="46"/>
      <c r="D11" s="4" t="s">
        <v>5</v>
      </c>
    </row>
    <row r="12" spans="1:4" s="8" customFormat="1" ht="13.2">
      <c r="A12" s="6">
        <v>1</v>
      </c>
      <c r="B12" s="47">
        <v>2</v>
      </c>
      <c r="C12" s="48"/>
      <c r="D12" s="7">
        <v>3</v>
      </c>
    </row>
    <row r="13" spans="1:4">
      <c r="A13" s="40" t="s">
        <v>6</v>
      </c>
      <c r="B13" s="40"/>
      <c r="C13" s="40"/>
      <c r="D13" s="40"/>
    </row>
    <row r="14" spans="1:4">
      <c r="A14" s="9" t="s">
        <v>26</v>
      </c>
      <c r="B14" s="38" t="s">
        <v>27</v>
      </c>
      <c r="C14" s="39"/>
      <c r="D14" s="10">
        <f>D15</f>
        <v>103011500</v>
      </c>
    </row>
    <row r="15" spans="1:4">
      <c r="A15" s="11">
        <v>9900000000</v>
      </c>
      <c r="B15" s="35" t="s">
        <v>7</v>
      </c>
      <c r="C15" s="36"/>
      <c r="D15" s="12">
        <v>103011500</v>
      </c>
    </row>
    <row r="16" spans="1:4">
      <c r="A16" s="9" t="s">
        <v>22</v>
      </c>
      <c r="B16" s="38" t="s">
        <v>23</v>
      </c>
      <c r="C16" s="39"/>
      <c r="D16" s="10">
        <f>D17+D18+D19</f>
        <v>4337839</v>
      </c>
    </row>
    <row r="17" spans="1:5">
      <c r="A17" s="11">
        <v>1510000000</v>
      </c>
      <c r="B17" s="35" t="s">
        <v>28</v>
      </c>
      <c r="C17" s="36"/>
      <c r="D17" s="12">
        <v>556355</v>
      </c>
    </row>
    <row r="18" spans="1:5">
      <c r="A18" s="11">
        <v>1551900000</v>
      </c>
      <c r="B18" s="35" t="s">
        <v>25</v>
      </c>
      <c r="C18" s="36"/>
      <c r="D18" s="12">
        <v>1081484</v>
      </c>
    </row>
    <row r="19" spans="1:5">
      <c r="A19" s="32">
        <v>1554500000</v>
      </c>
      <c r="B19" s="35" t="s">
        <v>24</v>
      </c>
      <c r="C19" s="36"/>
      <c r="D19" s="33">
        <f>1500000+1200000</f>
        <v>2700000</v>
      </c>
    </row>
    <row r="20" spans="1:5">
      <c r="A20" s="40" t="s">
        <v>19</v>
      </c>
      <c r="B20" s="40"/>
      <c r="C20" s="40"/>
      <c r="D20" s="40"/>
    </row>
    <row r="21" spans="1:5" s="23" customFormat="1">
      <c r="A21" s="9"/>
      <c r="B21" s="38"/>
      <c r="C21" s="39"/>
      <c r="D21" s="10"/>
    </row>
    <row r="22" spans="1:5">
      <c r="A22" s="14" t="s">
        <v>8</v>
      </c>
      <c r="B22" s="15" t="s">
        <v>15</v>
      </c>
      <c r="C22" s="13"/>
      <c r="D22" s="16">
        <f>D23+D24</f>
        <v>107349339</v>
      </c>
    </row>
    <row r="23" spans="1:5">
      <c r="A23" s="14" t="s">
        <v>8</v>
      </c>
      <c r="B23" s="15" t="s">
        <v>9</v>
      </c>
      <c r="C23" s="13"/>
      <c r="D23" s="16">
        <f>D14+D16</f>
        <v>107349339</v>
      </c>
    </row>
    <row r="24" spans="1:5">
      <c r="A24" s="14" t="s">
        <v>8</v>
      </c>
      <c r="B24" s="15" t="s">
        <v>18</v>
      </c>
      <c r="C24" s="13"/>
      <c r="D24" s="16">
        <v>0</v>
      </c>
    </row>
    <row r="25" spans="1:5" ht="15" customHeight="1"/>
    <row r="26" spans="1:5" ht="16.95" customHeight="1">
      <c r="A26" s="42" t="s">
        <v>10</v>
      </c>
      <c r="B26" s="42"/>
      <c r="C26" s="42"/>
      <c r="D26" s="42"/>
    </row>
    <row r="27" spans="1:5" ht="14.4" customHeight="1">
      <c r="A27" s="17"/>
      <c r="D27" s="2" t="s">
        <v>2</v>
      </c>
    </row>
    <row r="28" spans="1:5" s="5" customFormat="1" ht="72">
      <c r="A28" s="18" t="s">
        <v>11</v>
      </c>
      <c r="B28" s="18" t="s">
        <v>12</v>
      </c>
      <c r="C28" s="18" t="s">
        <v>13</v>
      </c>
      <c r="D28" s="18" t="s">
        <v>5</v>
      </c>
    </row>
    <row r="29" spans="1:5" s="8" customFormat="1" ht="13.2">
      <c r="A29" s="19">
        <v>1</v>
      </c>
      <c r="B29" s="19">
        <v>2</v>
      </c>
      <c r="C29" s="19">
        <v>3</v>
      </c>
      <c r="D29" s="19">
        <v>4</v>
      </c>
    </row>
    <row r="30" spans="1:5">
      <c r="A30" s="41" t="s">
        <v>14</v>
      </c>
      <c r="B30" s="41"/>
      <c r="C30" s="41"/>
      <c r="D30" s="41"/>
    </row>
    <row r="31" spans="1:5">
      <c r="A31" s="24">
        <v>3719770</v>
      </c>
      <c r="B31" s="28">
        <v>9770</v>
      </c>
      <c r="C31" s="29" t="s">
        <v>23</v>
      </c>
      <c r="D31" s="25">
        <f>D32+D33</f>
        <v>4511900</v>
      </c>
    </row>
    <row r="32" spans="1:5">
      <c r="A32" s="11">
        <v>1510000000</v>
      </c>
      <c r="B32" s="30">
        <v>9770</v>
      </c>
      <c r="C32" s="31" t="s">
        <v>28</v>
      </c>
      <c r="D32" s="34">
        <f>1760700+14200+2237000</f>
        <v>4011900</v>
      </c>
      <c r="E32" s="1" t="s">
        <v>33</v>
      </c>
    </row>
    <row r="33" spans="1:4">
      <c r="A33" s="11">
        <v>1532720000</v>
      </c>
      <c r="B33" s="30">
        <v>9770</v>
      </c>
      <c r="C33" s="31" t="s">
        <v>29</v>
      </c>
      <c r="D33" s="20">
        <v>500000</v>
      </c>
    </row>
    <row r="34" spans="1:4">
      <c r="A34" s="11"/>
      <c r="B34" s="30"/>
      <c r="C34" s="31"/>
      <c r="D34" s="20"/>
    </row>
    <row r="35" spans="1:4">
      <c r="A35" s="41" t="s">
        <v>16</v>
      </c>
      <c r="B35" s="41"/>
      <c r="C35" s="41"/>
      <c r="D35" s="41"/>
    </row>
    <row r="36" spans="1:4">
      <c r="A36" s="24"/>
      <c r="B36" s="24"/>
      <c r="C36" s="26"/>
      <c r="D36" s="25"/>
    </row>
    <row r="37" spans="1:4">
      <c r="A37" s="21" t="s">
        <v>8</v>
      </c>
      <c r="B37" s="21" t="s">
        <v>8</v>
      </c>
      <c r="C37" s="15" t="s">
        <v>17</v>
      </c>
      <c r="D37" s="22">
        <f>D38+D39</f>
        <v>4511900</v>
      </c>
    </row>
    <row r="38" spans="1:4">
      <c r="A38" s="21" t="s">
        <v>8</v>
      </c>
      <c r="B38" s="21" t="s">
        <v>8</v>
      </c>
      <c r="C38" s="27" t="s">
        <v>9</v>
      </c>
      <c r="D38" s="22">
        <f>D31</f>
        <v>4511900</v>
      </c>
    </row>
    <row r="39" spans="1:4">
      <c r="A39" s="21" t="s">
        <v>8</v>
      </c>
      <c r="B39" s="21" t="s">
        <v>8</v>
      </c>
      <c r="C39" s="27" t="s">
        <v>18</v>
      </c>
      <c r="D39" s="22">
        <f>D36</f>
        <v>0</v>
      </c>
    </row>
    <row r="41" spans="1:4">
      <c r="A41" s="37" t="s">
        <v>20</v>
      </c>
      <c r="B41" s="37"/>
      <c r="C41" s="37"/>
      <c r="D41" s="37"/>
    </row>
  </sheetData>
  <mergeCells count="23">
    <mergeCell ref="C1:D1"/>
    <mergeCell ref="C4:D4"/>
    <mergeCell ref="B14:C14"/>
    <mergeCell ref="B15:C15"/>
    <mergeCell ref="B17:C17"/>
    <mergeCell ref="C2:D2"/>
    <mergeCell ref="C3:D3"/>
    <mergeCell ref="B11:C11"/>
    <mergeCell ref="B12:C12"/>
    <mergeCell ref="A13:D13"/>
    <mergeCell ref="A9:D9"/>
    <mergeCell ref="A6:D6"/>
    <mergeCell ref="A7:D7"/>
    <mergeCell ref="A8:D8"/>
    <mergeCell ref="B16:C16"/>
    <mergeCell ref="B18:C18"/>
    <mergeCell ref="A41:D41"/>
    <mergeCell ref="B21:C21"/>
    <mergeCell ref="A20:D20"/>
    <mergeCell ref="B19:C19"/>
    <mergeCell ref="A35:D35"/>
    <mergeCell ref="A26:D26"/>
    <mergeCell ref="A30:D30"/>
  </mergeCells>
  <pageMargins left="0.7" right="0.7" top="0.75" bottom="0.75" header="0.3" footer="0.3"/>
  <pageSetup paperSize="9" scale="81" orientation="portrait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2025</vt:lpstr>
      <vt:lpstr>'2025'!Область_друку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220FU6</dc:creator>
  <cp:lastModifiedBy>220FU11</cp:lastModifiedBy>
  <cp:lastPrinted>2024-12-15T14:57:28Z</cp:lastPrinted>
  <dcterms:created xsi:type="dcterms:W3CDTF">2021-05-14T07:29:19Z</dcterms:created>
  <dcterms:modified xsi:type="dcterms:W3CDTF">2024-12-18T07:45:00Z</dcterms:modified>
</cp:coreProperties>
</file>