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D58DA46-433E-4CFB-8E36-89459CBF7A86}" xr6:coauthVersionLast="47" xr6:coauthVersionMax="47" xr10:uidLastSave="{00000000-0000-0000-0000-000000000000}"/>
  <bookViews>
    <workbookView xWindow="3585" yWindow="3585" windowWidth="21540" windowHeight="11295" xr2:uid="{00000000-000D-0000-FFFF-FFFF00000000}"/>
  </bookViews>
  <sheets>
    <sheet name="2024-25 зі змінами" sheetId="3" r:id="rId1"/>
  </sheets>
  <definedNames>
    <definedName name="_xlnm.Print_Area" localSheetId="0">'2024-25 зі змінами'!$A$1:$F$23</definedName>
  </definedNames>
  <calcPr calcId="191029"/>
</workbook>
</file>

<file path=xl/calcChain.xml><?xml version="1.0" encoding="utf-8"?>
<calcChain xmlns="http://schemas.openxmlformats.org/spreadsheetml/2006/main">
  <c r="F15" i="3" l="1"/>
  <c r="C15" i="3"/>
  <c r="C18" i="3"/>
  <c r="F17" i="3"/>
  <c r="F22" i="3"/>
  <c r="C22" i="3"/>
  <c r="F18" i="3" l="1"/>
</calcChain>
</file>

<file path=xl/sharedStrings.xml><?xml version="1.0" encoding="utf-8"?>
<sst xmlns="http://schemas.openxmlformats.org/spreadsheetml/2006/main" count="53" uniqueCount="38">
  <si>
    <t>Вартість , тис.грн без ПДВ</t>
  </si>
  <si>
    <t>Виробництво теплової енергії</t>
  </si>
  <si>
    <t>Транспортування теплової енергії</t>
  </si>
  <si>
    <t>Постачання теплової енергії</t>
  </si>
  <si>
    <t>ПОРІВНЯЛЬНА  ТАБЛИЦЯ</t>
  </si>
  <si>
    <t xml:space="preserve">до проєкту рішення  виконавчого комітету  Чорноморської  міської ради  Одеського району Одеської  Області </t>
  </si>
  <si>
    <t>Чинна редакція</t>
  </si>
  <si>
    <t>Нова редакція</t>
  </si>
  <si>
    <t xml:space="preserve">II     </t>
  </si>
  <si>
    <t xml:space="preserve">I    </t>
  </si>
  <si>
    <t>Усього  за розділом  I</t>
  </si>
  <si>
    <t>Заходи зі зниження  питомих витрат , а також втрат ресурсів, з них:</t>
  </si>
  <si>
    <t>Усього  за розділом  II</t>
  </si>
  <si>
    <t xml:space="preserve">III       </t>
  </si>
  <si>
    <t>Постачання  теплової енергії</t>
  </si>
  <si>
    <t>Усього  за розділом  III</t>
  </si>
  <si>
    <t>Усього  за розділом III</t>
  </si>
  <si>
    <t>2.1</t>
  </si>
  <si>
    <t>№ з/п</t>
  </si>
  <si>
    <t>Вартість , тис.грн                                   без ПДВ</t>
  </si>
  <si>
    <t xml:space="preserve">  Виробництво теплової енергії</t>
  </si>
  <si>
    <t xml:space="preserve"> Заходи зі зниження  питомих витрат , а також втрат ресурсів, з них:</t>
  </si>
  <si>
    <t xml:space="preserve"> Транспортування теплової енергії</t>
  </si>
  <si>
    <t xml:space="preserve"> Постачання теплової енергії</t>
  </si>
  <si>
    <t xml:space="preserve">Найменування заходу(пооб’єктно) </t>
  </si>
  <si>
    <t xml:space="preserve">"Про внесення змін  та доповнень до   Інвестиційної програми комунального підприємства «Чорноморськтеплоенерго» Чорноморської міської ради  Одеського району Одеської області  на  2024–2025 роки (зі змінами) </t>
  </si>
  <si>
    <r>
      <rPr>
        <b/>
        <sz val="10"/>
        <color theme="1"/>
        <rFont val="Times New Roman"/>
        <family val="1"/>
        <charset val="204"/>
      </rPr>
      <t>Інвестиційна програма  КП "ЧТЕ" на 2024-2025 роки</t>
    </r>
    <r>
      <rPr>
        <sz val="10"/>
        <color theme="1"/>
        <rFont val="Times New Roman"/>
        <family val="1"/>
        <charset val="204"/>
      </rPr>
      <t xml:space="preserve">   (погоджена рішенням виконавчого комітету  Чорноморської міської ради Одеського району Одеської області  від 26.07.2024 № 288 </t>
    </r>
  </si>
  <si>
    <t>2.1.1</t>
  </si>
  <si>
    <t>2.4</t>
  </si>
  <si>
    <t>Придбання екскаватора навантажувача  JCB 3CX</t>
  </si>
  <si>
    <t>2.4.1</t>
  </si>
  <si>
    <t>Заходи щодо модернізації та закупівлі транспортних засобів спеціального та спеціалізованого призначення, з них:</t>
  </si>
  <si>
    <t xml:space="preserve">Усього  за Інвестиційною програмою  на 2024-2025 
</t>
  </si>
  <si>
    <t>Усього  за Інвестиційною програмою  на 2024-2025 
(зі змінами)</t>
  </si>
  <si>
    <r>
      <rPr>
        <b/>
        <sz val="10"/>
        <color theme="1"/>
        <rFont val="Times New Roman"/>
        <family val="1"/>
        <charset val="204"/>
      </rPr>
      <t xml:space="preserve">  Інвестиційна  програма  КП "ЧТЕ" на 2024-2025 роки</t>
    </r>
    <r>
      <rPr>
        <sz val="10"/>
        <color theme="1"/>
        <rFont val="Times New Roman"/>
        <family val="1"/>
        <charset val="204"/>
      </rPr>
      <t xml:space="preserve">  (зі змінами), погодженоа рішенням виконавчого комітету  Чорноморської міської ради Одеського району Одеської області  від  26.07.2024 №288  ( проєкт зі змінами )</t>
    </r>
  </si>
  <si>
    <t xml:space="preserve">Реконструкція ділянки  розподільчої теплової мережі від  ЦТП №15 (просп. Миру, 41-а) до камери К-22 (вул. Лазурна,3)   в м. Чорноморськ </t>
  </si>
  <si>
    <t xml:space="preserve">Начальник відділу комунального господарства та благоустрою              </t>
  </si>
  <si>
    <t xml:space="preserve">                                                                   Оксана  КІЛАР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</si>
</sst>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2" fontId="2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3" fillId="0" borderId="2" xfId="0" applyFont="1" applyBorder="1"/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9" fillId="0" borderId="0" xfId="0" applyFont="1" applyAlignment="1">
      <alignment horizontal="left" vertical="top"/>
    </xf>
    <xf numFmtId="0" fontId="3" fillId="0" borderId="3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top"/>
    </xf>
    <xf numFmtId="49" fontId="12" fillId="2" borderId="2" xfId="0" applyNumberFormat="1" applyFont="1" applyFill="1" applyBorder="1" applyAlignment="1">
      <alignment horizontal="left" vertical="top"/>
    </xf>
    <xf numFmtId="2" fontId="3" fillId="0" borderId="2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2" fontId="3" fillId="0" borderId="2" xfId="0" applyNumberFormat="1" applyFont="1" applyBorder="1" applyAlignment="1">
      <alignment horizontal="left" vertical="top"/>
    </xf>
    <xf numFmtId="2" fontId="3" fillId="0" borderId="5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left" vertical="top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/>
    </xf>
    <xf numFmtId="0" fontId="13" fillId="0" borderId="3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6" fillId="0" borderId="0" xfId="0" applyFont="1" applyAlignment="1">
      <alignment horizontal="justify" vertical="center"/>
    </xf>
    <xf numFmtId="2" fontId="3" fillId="0" borderId="0" xfId="0" applyNumberFormat="1" applyFont="1" applyAlignment="1">
      <alignment horizontal="left" vertical="top"/>
    </xf>
    <xf numFmtId="0" fontId="16" fillId="0" borderId="9" xfId="0" applyFont="1" applyBorder="1" applyAlignment="1">
      <alignment horizontal="center" vertical="center"/>
    </xf>
  </cellXfs>
  <cellStyles count="2">
    <cellStyle name="Iau?iue_dodatok 3" xfId="1" xr:uid="{00000000-0005-0000-0000-000000000000}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tabSelected="1" view="pageBreakPreview" topLeftCell="A7" zoomScaleNormal="100" zoomScaleSheetLayoutView="100" workbookViewId="0">
      <selection activeCell="C18" sqref="C18"/>
    </sheetView>
  </sheetViews>
  <sheetFormatPr defaultColWidth="9.140625" defaultRowHeight="12.75" x14ac:dyDescent="0.25"/>
  <cols>
    <col min="1" max="1" width="6.5703125" style="2" customWidth="1"/>
    <col min="2" max="2" width="47.140625" style="2" customWidth="1"/>
    <col min="3" max="3" width="15.85546875" style="2" customWidth="1"/>
    <col min="4" max="4" width="6.5703125" style="2" customWidth="1"/>
    <col min="5" max="5" width="48.85546875" style="2" customWidth="1"/>
    <col min="6" max="6" width="18" style="2" customWidth="1"/>
    <col min="7" max="7" width="7.5703125" style="2" customWidth="1"/>
    <col min="8" max="8" width="9" style="2" customWidth="1"/>
    <col min="9" max="16384" width="9.140625" style="2"/>
  </cols>
  <sheetData>
    <row r="1" spans="1:9" ht="17.25" customHeight="1" x14ac:dyDescent="0.3">
      <c r="B1" s="49" t="s">
        <v>4</v>
      </c>
      <c r="C1" s="50"/>
      <c r="D1" s="50"/>
      <c r="E1" s="50"/>
      <c r="F1" s="50"/>
      <c r="G1" s="10"/>
      <c r="H1" s="10"/>
      <c r="I1" s="11"/>
    </row>
    <row r="2" spans="1:9" ht="16.5" customHeight="1" x14ac:dyDescent="0.3">
      <c r="B2" s="51" t="s">
        <v>5</v>
      </c>
      <c r="C2" s="52"/>
      <c r="D2" s="52"/>
      <c r="E2" s="52"/>
      <c r="F2" s="52"/>
      <c r="G2" s="10"/>
      <c r="H2" s="10"/>
      <c r="I2" s="11"/>
    </row>
    <row r="3" spans="1:9" ht="31.5" customHeight="1" x14ac:dyDescent="0.3">
      <c r="B3" s="53" t="s">
        <v>25</v>
      </c>
      <c r="C3" s="52"/>
      <c r="D3" s="52"/>
      <c r="E3" s="52"/>
      <c r="F3" s="52"/>
      <c r="G3" s="10"/>
      <c r="H3" s="10"/>
      <c r="I3" s="11"/>
    </row>
    <row r="4" spans="1:9" ht="6" customHeight="1" x14ac:dyDescent="0.3">
      <c r="E4" s="13"/>
      <c r="F4" s="23"/>
      <c r="G4" s="10"/>
      <c r="H4" s="10"/>
      <c r="I4" s="11"/>
    </row>
    <row r="5" spans="1:9" ht="15" customHeight="1" x14ac:dyDescent="0.25">
      <c r="A5" s="54" t="s">
        <v>6</v>
      </c>
      <c r="B5" s="55"/>
      <c r="C5" s="55"/>
      <c r="D5" s="54" t="s">
        <v>7</v>
      </c>
      <c r="E5" s="55"/>
      <c r="F5" s="56"/>
    </row>
    <row r="6" spans="1:9" ht="38.25" customHeight="1" x14ac:dyDescent="0.25">
      <c r="A6" s="46" t="s">
        <v>26</v>
      </c>
      <c r="B6" s="47"/>
      <c r="C6" s="47"/>
      <c r="D6" s="46" t="s">
        <v>34</v>
      </c>
      <c r="E6" s="47"/>
      <c r="F6" s="48"/>
    </row>
    <row r="7" spans="1:9" s="3" customFormat="1" ht="25.5" x14ac:dyDescent="0.25">
      <c r="A7" s="5" t="s">
        <v>18</v>
      </c>
      <c r="B7" s="14" t="s">
        <v>24</v>
      </c>
      <c r="C7" s="25" t="s">
        <v>0</v>
      </c>
      <c r="D7" s="5" t="s">
        <v>18</v>
      </c>
      <c r="E7" s="14" t="s">
        <v>24</v>
      </c>
      <c r="F7" s="26" t="s">
        <v>19</v>
      </c>
    </row>
    <row r="8" spans="1:9" ht="15.75" customHeight="1" x14ac:dyDescent="0.25">
      <c r="A8" s="29" t="s">
        <v>9</v>
      </c>
      <c r="B8" s="43" t="s">
        <v>1</v>
      </c>
      <c r="C8" s="44"/>
      <c r="D8" s="29" t="s">
        <v>9</v>
      </c>
      <c r="E8" s="43" t="s">
        <v>20</v>
      </c>
      <c r="F8" s="45"/>
    </row>
    <row r="9" spans="1:9" ht="14.25" customHeight="1" x14ac:dyDescent="0.2">
      <c r="A9" s="35"/>
      <c r="B9" s="17" t="s">
        <v>10</v>
      </c>
      <c r="C9" s="20">
        <v>0</v>
      </c>
      <c r="D9" s="31"/>
      <c r="E9" s="24" t="s">
        <v>10</v>
      </c>
      <c r="F9" s="19">
        <v>0</v>
      </c>
    </row>
    <row r="10" spans="1:9" ht="18" customHeight="1" x14ac:dyDescent="0.25">
      <c r="A10" s="29" t="s">
        <v>8</v>
      </c>
      <c r="B10" s="43" t="s">
        <v>2</v>
      </c>
      <c r="C10" s="44"/>
      <c r="D10" s="32" t="s">
        <v>8</v>
      </c>
      <c r="E10" s="27" t="s">
        <v>22</v>
      </c>
      <c r="F10" s="28"/>
    </row>
    <row r="11" spans="1:9" ht="19.5" customHeight="1" x14ac:dyDescent="0.25">
      <c r="A11" s="30" t="s">
        <v>17</v>
      </c>
      <c r="B11" s="58" t="s">
        <v>11</v>
      </c>
      <c r="C11" s="59"/>
      <c r="D11" s="30" t="s">
        <v>17</v>
      </c>
      <c r="E11" s="58" t="s">
        <v>21</v>
      </c>
      <c r="F11" s="59"/>
    </row>
    <row r="12" spans="1:9" ht="42.75" customHeight="1" x14ac:dyDescent="0.25">
      <c r="A12" s="38" t="s">
        <v>27</v>
      </c>
      <c r="B12" s="37" t="s">
        <v>35</v>
      </c>
      <c r="C12" s="39">
        <v>5400</v>
      </c>
      <c r="D12" s="38" t="s">
        <v>27</v>
      </c>
      <c r="E12" s="37" t="s">
        <v>35</v>
      </c>
      <c r="F12" s="41">
        <v>5858</v>
      </c>
    </row>
    <row r="13" spans="1:9" ht="32.25" customHeight="1" x14ac:dyDescent="0.25">
      <c r="A13" s="30" t="s">
        <v>28</v>
      </c>
      <c r="B13" s="58" t="s">
        <v>31</v>
      </c>
      <c r="C13" s="59"/>
      <c r="D13" s="30" t="s">
        <v>28</v>
      </c>
      <c r="E13" s="58" t="s">
        <v>31</v>
      </c>
      <c r="F13" s="59"/>
    </row>
    <row r="14" spans="1:9" ht="22.5" customHeight="1" x14ac:dyDescent="0.25">
      <c r="A14" s="38" t="s">
        <v>30</v>
      </c>
      <c r="B14" s="37" t="s">
        <v>29</v>
      </c>
      <c r="C14" s="40">
        <v>3250</v>
      </c>
      <c r="D14" s="38" t="s">
        <v>30</v>
      </c>
      <c r="E14" s="37" t="s">
        <v>29</v>
      </c>
      <c r="F14" s="42">
        <v>3750</v>
      </c>
    </row>
    <row r="15" spans="1:9" ht="17.25" customHeight="1" x14ac:dyDescent="0.25">
      <c r="A15" s="35"/>
      <c r="B15" s="18" t="s">
        <v>12</v>
      </c>
      <c r="C15" s="15">
        <f>C12+C14</f>
        <v>8650</v>
      </c>
      <c r="D15" s="33"/>
      <c r="E15" s="18" t="s">
        <v>12</v>
      </c>
      <c r="F15" s="19">
        <f>F12+F14</f>
        <v>9608</v>
      </c>
    </row>
    <row r="16" spans="1:9" ht="14.25" x14ac:dyDescent="0.25">
      <c r="A16" s="29" t="s">
        <v>13</v>
      </c>
      <c r="B16" s="43" t="s">
        <v>14</v>
      </c>
      <c r="C16" s="44"/>
      <c r="D16" s="29" t="s">
        <v>13</v>
      </c>
      <c r="E16" s="21" t="s">
        <v>23</v>
      </c>
      <c r="F16" s="16"/>
    </row>
    <row r="17" spans="1:8" ht="22.5" customHeight="1" x14ac:dyDescent="0.25">
      <c r="A17" s="35"/>
      <c r="B17" s="18" t="s">
        <v>15</v>
      </c>
      <c r="C17" s="15">
        <v>0</v>
      </c>
      <c r="D17" s="33"/>
      <c r="E17" s="18" t="s">
        <v>16</v>
      </c>
      <c r="F17" s="19">
        <f>SUM(F16:F16)</f>
        <v>0</v>
      </c>
    </row>
    <row r="18" spans="1:8" s="6" customFormat="1" ht="28.5" customHeight="1" x14ac:dyDescent="0.25">
      <c r="A18" s="36"/>
      <c r="B18" s="18" t="s">
        <v>32</v>
      </c>
      <c r="C18" s="15">
        <f>C9+C15+C17</f>
        <v>8650</v>
      </c>
      <c r="D18" s="34"/>
      <c r="E18" s="18" t="s">
        <v>33</v>
      </c>
      <c r="F18" s="19">
        <f>F9+F15+F17</f>
        <v>9608</v>
      </c>
      <c r="H18" s="8"/>
    </row>
    <row r="19" spans="1:8" ht="31.5" x14ac:dyDescent="0.25">
      <c r="A19" s="60"/>
      <c r="B19" s="61" t="s">
        <v>36</v>
      </c>
      <c r="C19" s="9"/>
      <c r="D19" s="62"/>
      <c r="E19" s="63" t="s">
        <v>37</v>
      </c>
      <c r="F19" s="63"/>
    </row>
    <row r="20" spans="1:8" s="1" customFormat="1" ht="0.75" customHeight="1" x14ac:dyDescent="0.25">
      <c r="A20" s="57" t="s">
        <v>3</v>
      </c>
      <c r="B20" s="57"/>
      <c r="C20" s="57"/>
      <c r="D20" s="22"/>
      <c r="E20" s="57" t="s">
        <v>3</v>
      </c>
      <c r="F20" s="57"/>
    </row>
    <row r="21" spans="1:8" hidden="1" x14ac:dyDescent="0.25">
      <c r="A21" s="4"/>
      <c r="B21" s="3"/>
      <c r="C21" s="7"/>
      <c r="D21" s="7"/>
      <c r="E21" s="3"/>
      <c r="F21" s="7"/>
    </row>
    <row r="22" spans="1:8" s="6" customFormat="1" hidden="1" x14ac:dyDescent="0.25">
      <c r="C22" s="9">
        <f>C21</f>
        <v>0</v>
      </c>
      <c r="D22" s="9"/>
      <c r="F22" s="9">
        <f>F21</f>
        <v>0</v>
      </c>
    </row>
    <row r="23" spans="1:8" hidden="1" x14ac:dyDescent="0.25"/>
    <row r="24" spans="1:8" s="6" customFormat="1" x14ac:dyDescent="0.25">
      <c r="C24" s="9"/>
      <c r="D24" s="9"/>
      <c r="F24" s="9"/>
      <c r="H24" s="8"/>
    </row>
    <row r="25" spans="1:8" s="6" customFormat="1" x14ac:dyDescent="0.25">
      <c r="C25" s="9"/>
      <c r="D25" s="9"/>
      <c r="F25" s="9"/>
    </row>
    <row r="29" spans="1:8" s="1" customFormat="1" ht="15" x14ac:dyDescent="0.25">
      <c r="B29" s="12"/>
    </row>
  </sheetData>
  <mergeCells count="18">
    <mergeCell ref="B10:C10"/>
    <mergeCell ref="A20:C20"/>
    <mergeCell ref="E20:F20"/>
    <mergeCell ref="B16:C16"/>
    <mergeCell ref="E11:F11"/>
    <mergeCell ref="B11:C11"/>
    <mergeCell ref="B13:C13"/>
    <mergeCell ref="E13:F13"/>
    <mergeCell ref="E19:F19"/>
    <mergeCell ref="B8:C8"/>
    <mergeCell ref="E8:F8"/>
    <mergeCell ref="A6:C6"/>
    <mergeCell ref="D6:F6"/>
    <mergeCell ref="B1:F1"/>
    <mergeCell ref="B2:F2"/>
    <mergeCell ref="B3:F3"/>
    <mergeCell ref="A5:C5"/>
    <mergeCell ref="D5:F5"/>
  </mergeCells>
  <phoneticPr fontId="15" type="noConversion"/>
  <pageMargins left="0.11811023622047245" right="0.11811023622047245" top="0.55118110236220474" bottom="0.19685039370078741" header="0.11811023622047245" footer="0.11811023622047245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2024-25 зі змінами</vt:lpstr>
      <vt:lpstr>'2024-25 зі змінами'!Область_друку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2024-11-25T07:54:26Z</dcterms:modified>
</cp:coreProperties>
</file>