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576" activeTab="1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заходів'!$8:$8</definedName>
    <definedName name="_xlnm.Print_Area" localSheetId="1">'Перелік заходів'!$A$1:$H$20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B16" i="3" l="1"/>
  <c r="G14" i="2"/>
  <c r="B13" i="3" l="1"/>
  <c r="G16" i="3"/>
  <c r="G13" i="3" s="1"/>
</calcChain>
</file>

<file path=xl/sharedStrings.xml><?xml version="1.0" encoding="utf-8"?>
<sst xmlns="http://schemas.openxmlformats.org/spreadsheetml/2006/main" count="93" uniqueCount="70">
  <si>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</si>
  <si>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</si>
  <si>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</si>
  <si>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</si>
  <si>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</si>
  <si>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</si>
  <si>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</si>
  <si>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</si>
  <si>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</si>
  <si>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</si>
  <si>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</si>
  <si>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</si>
  <si>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</si>
  <si>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</si>
  <si>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</si>
  <si>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</si>
  <si>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</si>
  <si>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</si>
  <si>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</si>
  <si>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Начальник фінансового управління</t>
  </si>
  <si>
    <t>Ольга ЯКОВЕНКО</t>
  </si>
  <si>
    <t>тис.грн.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</si>
  <si>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</si>
  <si>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</si>
  <si>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</si>
  <si>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</si>
  <si>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</si>
  <si>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</si>
  <si>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</si>
  <si>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</si>
  <si>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</si>
  <si>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</si>
  <si>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</si>
  <si>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Ресурсне забезпечення
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</si>
  <si>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</si>
  <si>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</si>
  <si>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</si>
  <si>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</si>
  <si>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</si>
  <si>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 xml:space="preserve"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
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</si>
  <si>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</si>
  <si>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</si>
  <si>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</si>
  <si>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</si>
  <si>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</si>
  <si>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</si>
  <si>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</si>
  <si>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</si>
  <si>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</si>
  <si>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</si>
  <si>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</si>
  <si>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</si>
  <si>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</si>
  <si>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</si>
  <si>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</si>
  <si>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</si>
  <si>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</si>
  <si>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</si>
  <si>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</si>
  <si>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</si>
  <si>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</si>
  <si>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</si>
  <si>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</si>
  <si>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</si>
  <si>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Додаток 1</t>
  </si>
  <si>
    <t>до рішення Чорноморської міської ради</t>
  </si>
  <si>
    <t>від _________ 2025 №                    - VIII</t>
  </si>
  <si>
    <t>"Додаток 1  до Програми"</t>
  </si>
  <si>
    <t xml:space="preserve">Додаток 2 </t>
  </si>
  <si>
    <t>"Додаток 2 до Програми"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</si>
</sst>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5" fontId="0" fillId="0" borderId="0" xfId="0" applyNumberFormat="1"/>
    <xf numFmtId="0" fontId="9" fillId="4" borderId="0" xfId="0" applyFont="1" applyFill="1"/>
    <xf numFmtId="0" fontId="3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3" fillId="0" borderId="1" xfId="0" applyFont="1" applyBorder="1" applyAlignment="1">
      <alignment horizontal="justify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F1" sqref="F1:F3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s="2" customFormat="1" ht="13.2" x14ac:dyDescent="0.25">
      <c r="F1" s="2" t="s">
        <v>64</v>
      </c>
    </row>
    <row r="2" spans="1:22" s="2" customFormat="1" ht="13.2" x14ac:dyDescent="0.25">
      <c r="F2" s="2" t="s">
        <v>65</v>
      </c>
    </row>
    <row r="3" spans="1:22" s="2" customFormat="1" ht="13.2" x14ac:dyDescent="0.25">
      <c r="F3" s="2" t="s">
        <v>66</v>
      </c>
    </row>
    <row r="5" spans="1:22" x14ac:dyDescent="0.3">
      <c r="F5" s="2" t="s">
        <v>67</v>
      </c>
      <c r="G5" s="2"/>
    </row>
    <row r="6" spans="1:22" x14ac:dyDescent="0.3">
      <c r="G6" s="2"/>
      <c r="V6" s="26"/>
    </row>
    <row r="7" spans="1:22" ht="75" customHeight="1" x14ac:dyDescent="0.3">
      <c r="A7" s="35" t="s">
        <v>33</v>
      </c>
      <c r="B7" s="35"/>
      <c r="C7" s="35"/>
      <c r="D7" s="35"/>
      <c r="E7" s="35"/>
      <c r="F7" s="35"/>
      <c r="G7" s="35"/>
    </row>
    <row r="8" spans="1:22" x14ac:dyDescent="0.3">
      <c r="A8" s="27"/>
    </row>
    <row r="9" spans="1:22" x14ac:dyDescent="0.3">
      <c r="G9" s="28" t="s">
        <v>21</v>
      </c>
    </row>
    <row r="10" spans="1:22" ht="15.6" x14ac:dyDescent="0.3">
      <c r="A10" s="36" t="s">
        <v>22</v>
      </c>
      <c r="B10" s="37" t="s">
        <v>23</v>
      </c>
      <c r="C10" s="38"/>
      <c r="D10" s="38"/>
      <c r="E10" s="38"/>
      <c r="F10" s="39"/>
      <c r="G10" s="36" t="s">
        <v>24</v>
      </c>
    </row>
    <row r="11" spans="1:22" ht="15.6" x14ac:dyDescent="0.3">
      <c r="A11" s="36"/>
      <c r="B11" s="37" t="s">
        <v>25</v>
      </c>
      <c r="C11" s="38"/>
      <c r="D11" s="38"/>
      <c r="E11" s="38"/>
      <c r="F11" s="39"/>
      <c r="G11" s="36"/>
    </row>
    <row r="12" spans="1:22" ht="15.6" x14ac:dyDescent="0.3">
      <c r="A12" s="36"/>
      <c r="B12" s="36" t="s">
        <v>34</v>
      </c>
      <c r="C12" s="36"/>
      <c r="D12" s="36"/>
      <c r="E12" s="36"/>
      <c r="F12" s="36"/>
      <c r="G12" s="36"/>
    </row>
    <row r="13" spans="1:22" ht="15.6" x14ac:dyDescent="0.3">
      <c r="A13" s="29" t="s">
        <v>26</v>
      </c>
      <c r="B13" s="41">
        <f>B16</f>
        <v>100948.7</v>
      </c>
      <c r="C13" s="41"/>
      <c r="D13" s="41"/>
      <c r="E13" s="41"/>
      <c r="F13" s="41"/>
      <c r="G13" s="30">
        <f>G16</f>
        <v>100948.7</v>
      </c>
    </row>
    <row r="14" spans="1:22" ht="15.6" x14ac:dyDescent="0.3">
      <c r="A14" s="29" t="s">
        <v>27</v>
      </c>
      <c r="B14" s="41" t="s">
        <v>28</v>
      </c>
      <c r="C14" s="41"/>
      <c r="D14" s="41"/>
      <c r="E14" s="41"/>
      <c r="F14" s="41"/>
      <c r="G14" s="30" t="s">
        <v>28</v>
      </c>
    </row>
    <row r="15" spans="1:22" ht="15.6" x14ac:dyDescent="0.3">
      <c r="A15" s="29" t="s">
        <v>29</v>
      </c>
      <c r="B15" s="41"/>
      <c r="C15" s="41"/>
      <c r="D15" s="41"/>
      <c r="E15" s="41"/>
      <c r="F15" s="41"/>
      <c r="G15" s="30"/>
    </row>
    <row r="16" spans="1:22" ht="31.2" x14ac:dyDescent="0.3">
      <c r="A16" s="29" t="s">
        <v>30</v>
      </c>
      <c r="B16" s="41">
        <f>100548.2+400.5</f>
        <v>100948.7</v>
      </c>
      <c r="C16" s="41"/>
      <c r="D16" s="41"/>
      <c r="E16" s="41"/>
      <c r="F16" s="41"/>
      <c r="G16" s="30">
        <f>B16</f>
        <v>100948.7</v>
      </c>
    </row>
    <row r="17" spans="1:7" ht="15.6" x14ac:dyDescent="0.3">
      <c r="A17" s="29" t="s">
        <v>31</v>
      </c>
      <c r="B17" s="42"/>
      <c r="C17" s="42"/>
      <c r="D17" s="42"/>
      <c r="E17" s="42"/>
      <c r="F17" s="42"/>
      <c r="G17" s="31"/>
    </row>
    <row r="18" spans="1:7" ht="15.6" x14ac:dyDescent="0.3">
      <c r="A18" s="29" t="s">
        <v>32</v>
      </c>
      <c r="B18" s="42" t="s">
        <v>28</v>
      </c>
      <c r="C18" s="42"/>
      <c r="D18" s="42"/>
      <c r="E18" s="42"/>
      <c r="F18" s="42"/>
      <c r="G18" s="31" t="s">
        <v>28</v>
      </c>
    </row>
    <row r="20" spans="1:7" ht="15.6" x14ac:dyDescent="0.3">
      <c r="A20" s="40" t="s">
        <v>19</v>
      </c>
      <c r="B20" s="40"/>
      <c r="C20" s="40"/>
      <c r="D20" s="1"/>
      <c r="E20" s="1"/>
      <c r="F20" s="1" t="s">
        <v>20</v>
      </c>
      <c r="G20" s="1"/>
    </row>
    <row r="21" spans="1:7" x14ac:dyDescent="0.3">
      <c r="A21" s="1"/>
      <c r="B21" s="1"/>
      <c r="C21" s="1"/>
      <c r="D21" s="1"/>
      <c r="E21" s="1"/>
      <c r="F21" s="1"/>
      <c r="G21" s="1"/>
    </row>
  </sheetData>
  <mergeCells count="13">
    <mergeCell ref="A20:C20"/>
    <mergeCell ref="B13:F13"/>
    <mergeCell ref="B14:F14"/>
    <mergeCell ref="B15:F15"/>
    <mergeCell ref="B16:F16"/>
    <mergeCell ref="B17:F17"/>
    <mergeCell ref="B18:F18"/>
    <mergeCell ref="A7:G7"/>
    <mergeCell ref="A10:A12"/>
    <mergeCell ref="B10:F10"/>
    <mergeCell ref="G10:G12"/>
    <mergeCell ref="B11:F11"/>
    <mergeCell ref="B12:F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topLeftCell="A13" zoomScale="90" zoomScaleNormal="100" zoomScaleSheetLayoutView="90" workbookViewId="0">
      <selection activeCell="A6" sqref="A6:H6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68</v>
      </c>
    </row>
    <row r="2" spans="1:8" x14ac:dyDescent="0.3">
      <c r="G2" s="2" t="s">
        <v>65</v>
      </c>
    </row>
    <row r="3" spans="1:8" x14ac:dyDescent="0.3">
      <c r="G3" s="2" t="s">
        <v>66</v>
      </c>
    </row>
    <row r="4" spans="1:8" x14ac:dyDescent="0.3">
      <c r="G4" s="2"/>
    </row>
    <row r="5" spans="1:8" s="1" customFormat="1" ht="13.8" x14ac:dyDescent="0.25">
      <c r="G5" s="2" t="s">
        <v>69</v>
      </c>
    </row>
    <row r="6" spans="1:8" ht="15" customHeight="1" x14ac:dyDescent="0.3">
      <c r="A6" s="43" t="s">
        <v>8</v>
      </c>
      <c r="B6" s="43"/>
      <c r="C6" s="43"/>
      <c r="D6" s="43"/>
      <c r="E6" s="43"/>
      <c r="F6" s="43"/>
      <c r="G6" s="43"/>
      <c r="H6" s="43"/>
    </row>
    <row r="7" spans="1:8" ht="32.4" customHeight="1" x14ac:dyDescent="0.3">
      <c r="A7" s="44" t="s">
        <v>35</v>
      </c>
      <c r="B7" s="44"/>
      <c r="C7" s="44"/>
      <c r="D7" s="44"/>
      <c r="E7" s="44"/>
      <c r="F7" s="44"/>
      <c r="G7" s="44"/>
      <c r="H7" s="44"/>
    </row>
    <row r="8" spans="1:8" ht="55.2" x14ac:dyDescent="0.3">
      <c r="A8" s="4" t="s">
        <v>5</v>
      </c>
      <c r="B8" s="5" t="s">
        <v>1</v>
      </c>
      <c r="C8" s="5" t="s">
        <v>10</v>
      </c>
      <c r="D8" s="5" t="s">
        <v>2</v>
      </c>
      <c r="E8" s="5" t="s">
        <v>12</v>
      </c>
      <c r="F8" s="5" t="s">
        <v>3</v>
      </c>
      <c r="G8" s="5" t="s">
        <v>9</v>
      </c>
      <c r="H8" s="5" t="s">
        <v>4</v>
      </c>
    </row>
    <row r="9" spans="1:8" ht="96.6" customHeight="1" x14ac:dyDescent="0.3">
      <c r="A9" s="46" t="s">
        <v>6</v>
      </c>
      <c r="B9" s="46" t="s">
        <v>36</v>
      </c>
      <c r="C9" s="11" t="s">
        <v>63</v>
      </c>
      <c r="D9" s="5" t="s">
        <v>34</v>
      </c>
      <c r="E9" s="8" t="s">
        <v>62</v>
      </c>
      <c r="F9" s="5" t="s">
        <v>0</v>
      </c>
      <c r="G9" s="9" t="s">
        <v>42</v>
      </c>
      <c r="H9" s="49" t="s">
        <v>37</v>
      </c>
    </row>
    <row r="10" spans="1:8" ht="55.2" x14ac:dyDescent="0.3">
      <c r="A10" s="47"/>
      <c r="B10" s="47"/>
      <c r="C10" s="11" t="s">
        <v>45</v>
      </c>
      <c r="D10" s="5" t="s">
        <v>34</v>
      </c>
      <c r="E10" s="8" t="s">
        <v>13</v>
      </c>
      <c r="F10" s="5" t="s">
        <v>0</v>
      </c>
      <c r="G10" s="9">
        <v>145</v>
      </c>
      <c r="H10" s="50"/>
    </row>
    <row r="11" spans="1:8" ht="41.4" x14ac:dyDescent="0.3">
      <c r="A11" s="47"/>
      <c r="B11" s="47"/>
      <c r="C11" s="52" t="s">
        <v>43</v>
      </c>
      <c r="D11" s="49" t="s">
        <v>34</v>
      </c>
      <c r="E11" s="8" t="s">
        <v>44</v>
      </c>
      <c r="F11" s="5" t="s">
        <v>0</v>
      </c>
      <c r="G11" s="9">
        <v>200.5</v>
      </c>
      <c r="H11" s="50"/>
    </row>
    <row r="12" spans="1:8" ht="124.2" x14ac:dyDescent="0.3">
      <c r="A12" s="48"/>
      <c r="B12" s="48"/>
      <c r="C12" s="53"/>
      <c r="D12" s="51"/>
      <c r="E12" s="8" t="s">
        <v>61</v>
      </c>
      <c r="F12" s="5" t="s">
        <v>0</v>
      </c>
      <c r="G12" s="9">
        <v>200</v>
      </c>
      <c r="H12" s="51"/>
    </row>
    <row r="13" spans="1:8" s="21" customFormat="1" ht="124.2" x14ac:dyDescent="0.3">
      <c r="A13" s="16" t="s">
        <v>11</v>
      </c>
      <c r="B13" s="17" t="s">
        <v>15</v>
      </c>
      <c r="C13" s="18" t="s">
        <v>18</v>
      </c>
      <c r="D13" s="16" t="s">
        <v>34</v>
      </c>
      <c r="E13" s="16" t="s">
        <v>16</v>
      </c>
      <c r="F13" s="19" t="s">
        <v>0</v>
      </c>
      <c r="G13" s="20">
        <v>403.2</v>
      </c>
      <c r="H13" s="16" t="s">
        <v>17</v>
      </c>
    </row>
    <row r="14" spans="1:8" s="25" customFormat="1" ht="303.60000000000002" x14ac:dyDescent="0.3">
      <c r="A14" s="22" t="s">
        <v>14</v>
      </c>
      <c r="B14" s="23" t="s">
        <v>38</v>
      </c>
      <c r="C14" s="23" t="s">
        <v>39</v>
      </c>
      <c r="D14" s="22" t="s">
        <v>34</v>
      </c>
      <c r="E14" s="22" t="s">
        <v>41</v>
      </c>
      <c r="F14" s="22" t="s">
        <v>0</v>
      </c>
      <c r="G14" s="32">
        <f>100000-4000</f>
        <v>96000</v>
      </c>
      <c r="H14" s="22" t="s">
        <v>40</v>
      </c>
    </row>
    <row r="15" spans="1:8" s="25" customFormat="1" ht="138" x14ac:dyDescent="0.3">
      <c r="A15" s="22" t="s">
        <v>46</v>
      </c>
      <c r="B15" s="10" t="s">
        <v>49</v>
      </c>
      <c r="C15" s="11" t="s">
        <v>50</v>
      </c>
      <c r="D15" s="5" t="s">
        <v>34</v>
      </c>
      <c r="E15" s="5" t="s">
        <v>51</v>
      </c>
      <c r="F15" s="33" t="s">
        <v>0</v>
      </c>
      <c r="G15" s="34">
        <v>1500</v>
      </c>
      <c r="H15" s="5" t="s">
        <v>52</v>
      </c>
    </row>
    <row r="16" spans="1:8" s="25" customFormat="1" ht="138" x14ac:dyDescent="0.3">
      <c r="A16" s="22" t="s">
        <v>47</v>
      </c>
      <c r="B16" s="10" t="s">
        <v>53</v>
      </c>
      <c r="C16" s="11" t="s">
        <v>54</v>
      </c>
      <c r="D16" s="5" t="s">
        <v>34</v>
      </c>
      <c r="E16" s="5" t="s">
        <v>55</v>
      </c>
      <c r="F16" s="33" t="s">
        <v>0</v>
      </c>
      <c r="G16" s="34">
        <v>1000</v>
      </c>
      <c r="H16" s="5" t="s">
        <v>56</v>
      </c>
    </row>
    <row r="17" spans="1:9" s="25" customFormat="1" ht="138" x14ac:dyDescent="0.3">
      <c r="A17" s="22" t="s">
        <v>48</v>
      </c>
      <c r="B17" s="10" t="s">
        <v>59</v>
      </c>
      <c r="C17" s="11" t="s">
        <v>57</v>
      </c>
      <c r="D17" s="5" t="s">
        <v>34</v>
      </c>
      <c r="E17" s="5" t="s">
        <v>60</v>
      </c>
      <c r="F17" s="33" t="s">
        <v>0</v>
      </c>
      <c r="G17" s="34">
        <v>1500</v>
      </c>
      <c r="H17" s="5" t="s">
        <v>58</v>
      </c>
    </row>
    <row r="18" spans="1:9" ht="16.2" customHeight="1" x14ac:dyDescent="0.3">
      <c r="A18" s="45" t="s">
        <v>7</v>
      </c>
      <c r="B18" s="45"/>
      <c r="C18" s="45"/>
      <c r="D18" s="45"/>
      <c r="E18" s="45"/>
      <c r="F18" s="45"/>
      <c r="G18" s="15">
        <f>G11+G14+G12+G13+G10+G15+G16+G17</f>
        <v>100948.7</v>
      </c>
      <c r="H18" s="3"/>
      <c r="I18" s="24"/>
    </row>
    <row r="19" spans="1:9" ht="16.2" customHeight="1" x14ac:dyDescent="0.3">
      <c r="A19" s="12"/>
      <c r="B19" s="12"/>
      <c r="C19" s="12"/>
      <c r="D19" s="12"/>
      <c r="E19" s="12"/>
      <c r="F19" s="12"/>
      <c r="G19" s="13"/>
      <c r="H19" s="14"/>
    </row>
    <row r="20" spans="1:9" ht="16.5" customHeight="1" x14ac:dyDescent="0.3">
      <c r="B20" s="7" t="s">
        <v>19</v>
      </c>
      <c r="C20" s="6"/>
      <c r="D20" s="6"/>
      <c r="E20" s="6"/>
      <c r="G20" s="7" t="s">
        <v>20</v>
      </c>
    </row>
  </sheetData>
  <mergeCells count="8">
    <mergeCell ref="A6:H6"/>
    <mergeCell ref="A7:H7"/>
    <mergeCell ref="A18:F18"/>
    <mergeCell ref="A9:A12"/>
    <mergeCell ref="B9:B12"/>
    <mergeCell ref="H9:H12"/>
    <mergeCell ref="C11:C12"/>
    <mergeCell ref="D11:D12"/>
  </mergeCells>
  <pageMargins left="0.59055118110236227" right="0.19685039370078741" top="0.19685039370078741" bottom="0.19685039370078741" header="0.31496062992125984" footer="0.31496062992125984"/>
  <pageSetup paperSize="9" scale="66" fitToHeight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2025-01-22T12:58:22Z</dcterms:modified>
</cp:coreProperties>
</file>