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8 сесія 23.05.2025\№849 Зміни бюджет 25р\"/>
    </mc:Choice>
  </mc:AlternateContent>
  <xr:revisionPtr revIDLastSave="0" documentId="13_ncr:1_{4F2820E0-0CC5-42E2-A6C2-365FC96E29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<sst xmlns="http://schemas.openxmlformats.org/spreadsheetml/2006/main" count="43" uniqueCount="37">
  <si>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</si>
  <si>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</si>
  <si>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</si>
  <si>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</si>
  <si>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</si>
  <si>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</si>
  <si>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</si>
  <si>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</si>
  <si>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</si>
  <si>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</si>
  <si>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</si>
  <si>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</si>
  <si>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</si>
  <si>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</si>
  <si>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</si>
  <si>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</si>
  <si>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</si>
  <si>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</si>
  <si>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</si>
  <si>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</si>
  <si>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</si>
  <si>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</si>
  <si>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</si>
  <si>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</si>
  <si>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</si>
  <si>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</si>
  <si>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</si>
  <si>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</si>
  <si>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</si>
  <si>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</si>
  <si>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</si>
  <si>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</si>
  <si>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</si>
  <si>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</si>
  <si>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</si>
  <si>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</si>
  <si>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 xml:space="preserve">від 23.05.2025  №  849 -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</si>
</sst>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32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34</v>
      </c>
    </row>
    <row r="6" spans="1:6" x14ac:dyDescent="0.3">
      <c r="D6" s="1" t="s">
        <v>27</v>
      </c>
    </row>
    <row r="7" spans="1:6" x14ac:dyDescent="0.3">
      <c r="D7" s="1" t="s">
        <v>35</v>
      </c>
    </row>
    <row r="8" spans="1:6" ht="25.5" customHeight="1" x14ac:dyDescent="0.3">
      <c r="A8" s="24" t="s">
        <v>33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-43309619.870000005</v>
      </c>
      <c r="E15" s="15">
        <f>-E17</f>
        <v>-254021247.81</v>
      </c>
      <c r="F15" s="15">
        <f t="shared" si="0"/>
        <v>-246441013.63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43309619.870000005</v>
      </c>
      <c r="E17" s="2">
        <f>E18</f>
        <v>254021247.81</v>
      </c>
      <c r="F17" s="2">
        <f t="shared" ref="F17" si="2">F18</f>
        <v>246441013.63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43309619.870000005</v>
      </c>
      <c r="E18" s="2">
        <f>E19-E20+E21</f>
        <v>254021247.81</v>
      </c>
      <c r="F18" s="2">
        <f t="shared" ref="F18" si="3">F19-F20+F21</f>
        <v>246441013.63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</f>
        <v>-230288986.00999999</v>
      </c>
      <c r="E21" s="3">
        <f>9000000+1000000+177557761.01+18934925+514000-800000+6204622+6000000+11877678</f>
        <v>230288986.00999999</v>
      </c>
      <c r="F21" s="3">
        <f>9000000+1000000+177557761.01+18934925+514000-800000+6204622+6000000+11877678</f>
        <v>230288986.00999999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43309619.870000005</v>
      </c>
      <c r="E22" s="4">
        <f>E17</f>
        <v>254021247.81</v>
      </c>
      <c r="F22" s="4">
        <f>F17</f>
        <v>246441013.63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43309619.870000005</v>
      </c>
      <c r="E24" s="2">
        <f t="shared" ref="E24:F24" si="4">E25</f>
        <v>254021247.81</v>
      </c>
      <c r="F24" s="2">
        <f t="shared" si="4"/>
        <v>246441013.63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43309619.870000005</v>
      </c>
      <c r="E25" s="2">
        <f t="shared" ref="E25:F25" si="6">E26-E27+E28</f>
        <v>254021247.81</v>
      </c>
      <c r="F25" s="2">
        <f t="shared" si="6"/>
        <v>246441013.63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-230288986.00999999</v>
      </c>
      <c r="E28" s="3">
        <f>E21</f>
        <v>230288986.00999999</v>
      </c>
      <c r="F28" s="3">
        <f>F21</f>
        <v>230288986.00999999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43309619.870000005</v>
      </c>
      <c r="E29" s="2">
        <f t="shared" si="9"/>
        <v>254021247.81</v>
      </c>
      <c r="F29" s="2">
        <f t="shared" si="9"/>
        <v>246441013.63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2024-12-15T14:56:30Z</cp:lastPrinted>
  <dcterms:created xsi:type="dcterms:W3CDTF">2021-12-07T08:29:48Z</dcterms:created>
  <dcterms:modified xsi:type="dcterms:W3CDTF">2025-05-26T11:31:11Z</dcterms:modified>
</cp:coreProperties>
</file>