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ЭтаКнига"/>
  <mc:AlternateContent xmlns:mc="http://schemas.openxmlformats.org/markup-compatibility/2006">
    <mc:Choice Requires="x15">
      <x15ac:absPath xmlns:x15ac="http://schemas.microsoft.com/office/spreadsheetml/2010/11/ac" url="F:\Documents\мои документы\документи 2025\рішення Ставки ШМ\"/>
    </mc:Choice>
  </mc:AlternateContent>
  <xr:revisionPtr revIDLastSave="0" documentId="13_ncr:1_{C066227E-1A33-4FFB-8730-3A24ED006AA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осн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2" i="2" l="1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 s="1"/>
  <c r="K58" i="2"/>
  <c r="J58" i="2"/>
  <c r="I58" i="2"/>
  <c r="H58" i="2"/>
  <c r="G58" i="2"/>
  <c r="F58" i="2"/>
  <c r="D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K26" i="2"/>
  <c r="J26" i="2"/>
  <c r="I26" i="2"/>
  <c r="H26" i="2"/>
  <c r="G26" i="2"/>
  <c r="F26" i="2"/>
  <c r="E26" i="2"/>
  <c r="D26" i="2"/>
  <c r="L25" i="2"/>
  <c r="L24" i="2"/>
  <c r="L23" i="2"/>
  <c r="L22" i="2"/>
  <c r="L21" i="2"/>
  <c r="K20" i="2"/>
  <c r="J20" i="2"/>
  <c r="I20" i="2"/>
  <c r="H20" i="2"/>
  <c r="G20" i="2"/>
  <c r="F20" i="2"/>
  <c r="E20" i="2"/>
  <c r="D20" i="2"/>
  <c r="L20" i="2" l="1"/>
  <c r="E73" i="2"/>
  <c r="G73" i="2"/>
  <c r="I73" i="2"/>
  <c r="K73" i="2"/>
  <c r="D73" i="2"/>
  <c r="L26" i="2"/>
  <c r="F73" i="2"/>
  <c r="H73" i="2"/>
  <c r="J73" i="2"/>
  <c r="L73" i="2"/>
</calcChain>
</file>

<file path=xl/sharedStrings.xml><?xml version="1.0" encoding="utf-8"?>
<sst xmlns="http://schemas.openxmlformats.org/spreadsheetml/2006/main" count="78" uniqueCount="74">
  <si>
    <t>до рішення  виконавчого  комітету</t>
  </si>
  <si>
    <t>Чорноморської міської ради</t>
  </si>
  <si>
    <t>Одеського району Одеської області</t>
  </si>
  <si>
    <t>Штатний розпис установ культури та централізованої бухгалтерії відділу культури Чорноморської міської ради Одеського району Одеської області, фінансування яких  здійснюється за рахунок загального фонду бюджету Чорноморської міської територіальної громади</t>
  </si>
  <si>
    <t>№ з/п</t>
  </si>
  <si>
    <t>Посада</t>
  </si>
  <si>
    <t>Дитяча школа мистецтв</t>
  </si>
  <si>
    <t>Централізована бібліотечна система</t>
  </si>
  <si>
    <t>Музей</t>
  </si>
  <si>
    <t>Палац культури</t>
  </si>
  <si>
    <t>Олександрівський будинок культури</t>
  </si>
  <si>
    <t>Малодолинсь    кий будинок культури</t>
  </si>
  <si>
    <t>Бурлачо    балківсь  кий клуб</t>
  </si>
  <si>
    <t>Централізована бухгалтерія</t>
  </si>
  <si>
    <t>Разом</t>
  </si>
  <si>
    <t>Адміністративний персонал</t>
  </si>
  <si>
    <t>Директор</t>
  </si>
  <si>
    <t>Заступник директора</t>
  </si>
  <si>
    <t>Завідувач клубу</t>
  </si>
  <si>
    <t>Головний бухгалтер</t>
  </si>
  <si>
    <t>Педагогічний персонал</t>
  </si>
  <si>
    <t>Спеціалісти</t>
  </si>
  <si>
    <t>Адміністратор системи</t>
  </si>
  <si>
    <t>Акомпаніатор</t>
  </si>
  <si>
    <t>Балетмейстер</t>
  </si>
  <si>
    <t>Бібліотекар</t>
  </si>
  <si>
    <t>Бібліограф</t>
  </si>
  <si>
    <t>Бухгалтер</t>
  </si>
  <si>
    <t>Завідувач господарства</t>
  </si>
  <si>
    <t>Завідувач відділу</t>
  </si>
  <si>
    <t>Завідувач філіалу</t>
  </si>
  <si>
    <t>Зберігач фондів</t>
  </si>
  <si>
    <t>Звукооператор</t>
  </si>
  <si>
    <t>Інженер з технічного нагляду</t>
  </si>
  <si>
    <t>Інспектор з кадрів</t>
  </si>
  <si>
    <t>Інженер з охорони праці (пожежної безпеки)</t>
  </si>
  <si>
    <t xml:space="preserve">Касир </t>
  </si>
  <si>
    <t>Керівник танцювального колективу</t>
  </si>
  <si>
    <t>Керівник клубу за інтересами</t>
  </si>
  <si>
    <t>Керівник музичний</t>
  </si>
  <si>
    <t>Керівник духового оркестру</t>
  </si>
  <si>
    <t xml:space="preserve">Керівник студії театральної </t>
  </si>
  <si>
    <t>Керівник хорового колективу</t>
  </si>
  <si>
    <t>Керівник художній</t>
  </si>
  <si>
    <t xml:space="preserve">Керівник студії циркової </t>
  </si>
  <si>
    <t>Керівник студії</t>
  </si>
  <si>
    <t>Методист культурно-освітнього закладу</t>
  </si>
  <si>
    <t>Науковий співробітник</t>
  </si>
  <si>
    <t xml:space="preserve">Організатор культурно-дозвілевої діяльності </t>
  </si>
  <si>
    <t>Оператор з обробки інформації та програмного забезпечення</t>
  </si>
  <si>
    <t>Редактор</t>
  </si>
  <si>
    <t>Старший науковий співробітник</t>
  </si>
  <si>
    <t>Фахівець з публічних закупівель</t>
  </si>
  <si>
    <t>Обслуговуючий персонал</t>
  </si>
  <si>
    <t>Водій автотранспортних засобів</t>
  </si>
  <si>
    <t>Гардеробник</t>
  </si>
  <si>
    <t>Двірник</t>
  </si>
  <si>
    <t>Електрик дільниці</t>
  </si>
  <si>
    <t>Костюмер</t>
  </si>
  <si>
    <t>Настроювач піаніно та роялів</t>
  </si>
  <si>
    <t>Освітлювач</t>
  </si>
  <si>
    <t>Опалювач</t>
  </si>
  <si>
    <t>Охоронник</t>
  </si>
  <si>
    <t xml:space="preserve">Прибиральник службових приміщень </t>
  </si>
  <si>
    <t>Підсобний робітник</t>
  </si>
  <si>
    <t>Слюсар-сантехнік</t>
  </si>
  <si>
    <t>Секретар</t>
  </si>
  <si>
    <t>Сторож</t>
  </si>
  <si>
    <t>від                                №</t>
  </si>
  <si>
    <t>від 26.04.2018 №148»</t>
  </si>
  <si>
    <t xml:space="preserve">                                       Юлія КРІСТАНОВА</t>
  </si>
  <si>
    <t>Начальник відділу культури</t>
  </si>
  <si>
    <t>«Додаток 5</t>
  </si>
  <si>
    <t>Додаток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</si>
</sst>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vertical="top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/>
    </xf>
    <xf numFmtId="0" fontId="5" fillId="0" borderId="10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7" xfId="0" applyFont="1" applyBorder="1" applyAlignment="1">
      <alignment horizontal="left" vertical="top" wrapText="1"/>
    </xf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pageSetUpPr fitToPage="1"/>
  </sheetPr>
  <dimension ref="B2:L75"/>
  <sheetViews>
    <sheetView tabSelected="1" workbookViewId="0">
      <selection activeCell="I2" sqref="I2:L2"/>
    </sheetView>
  </sheetViews>
  <sheetFormatPr defaultColWidth="9" defaultRowHeight="12.75" x14ac:dyDescent="0.2"/>
  <cols>
    <col min="1" max="1" width="10.5703125" customWidth="1"/>
    <col min="2" max="2" width="3.7109375" style="4" customWidth="1"/>
    <col min="3" max="3" width="34.7109375" customWidth="1"/>
    <col min="4" max="4" width="9.42578125" style="2" customWidth="1"/>
    <col min="5" max="5" width="11.42578125" style="2" customWidth="1"/>
    <col min="6" max="6" width="6.85546875" style="2" customWidth="1"/>
    <col min="7" max="7" width="8.42578125" style="2" customWidth="1"/>
    <col min="8" max="8" width="12.140625" style="2" customWidth="1"/>
    <col min="9" max="9" width="12.28515625" style="2" customWidth="1"/>
    <col min="10" max="10" width="8.28515625" style="2" customWidth="1"/>
    <col min="11" max="11" width="11.42578125" style="2" customWidth="1"/>
    <col min="12" max="12" width="8.140625" style="2" customWidth="1"/>
  </cols>
  <sheetData>
    <row r="2" spans="2:12" s="1" customFormat="1" ht="15" x14ac:dyDescent="0.25">
      <c r="B2" s="5"/>
      <c r="C2" s="5"/>
      <c r="D2" s="5"/>
      <c r="E2" s="5"/>
      <c r="F2" s="5"/>
      <c r="G2" s="5"/>
      <c r="H2" s="5"/>
      <c r="I2" s="47" t="s">
        <v>73</v>
      </c>
      <c r="J2" s="43"/>
      <c r="K2" s="43"/>
      <c r="L2" s="43"/>
    </row>
    <row r="3" spans="2:12" s="1" customFormat="1" ht="15" x14ac:dyDescent="0.25">
      <c r="B3" s="5"/>
      <c r="C3" s="5"/>
      <c r="D3" s="5"/>
      <c r="E3" s="5"/>
      <c r="F3" s="5"/>
      <c r="G3" s="5"/>
      <c r="H3" s="5"/>
      <c r="I3" s="44" t="s">
        <v>0</v>
      </c>
      <c r="J3" s="45"/>
      <c r="K3" s="45"/>
      <c r="L3" s="45"/>
    </row>
    <row r="4" spans="2:12" s="1" customFormat="1" ht="15" x14ac:dyDescent="0.25">
      <c r="B4" s="5"/>
      <c r="C4" s="5"/>
      <c r="D4" s="5"/>
      <c r="E4" s="5"/>
      <c r="F4" s="5"/>
      <c r="G4" s="5"/>
      <c r="H4" s="5"/>
      <c r="I4" s="44" t="s">
        <v>1</v>
      </c>
      <c r="J4" s="45"/>
      <c r="K4" s="45"/>
      <c r="L4" s="45"/>
    </row>
    <row r="5" spans="2:12" s="1" customFormat="1" ht="15" x14ac:dyDescent="0.25">
      <c r="B5" s="5"/>
      <c r="C5" s="5"/>
      <c r="D5" s="5"/>
      <c r="E5" s="5"/>
      <c r="F5" s="5"/>
      <c r="H5" s="5"/>
      <c r="I5" s="44" t="s">
        <v>2</v>
      </c>
      <c r="J5" s="45"/>
      <c r="K5" s="45"/>
      <c r="L5" s="45"/>
    </row>
    <row r="6" spans="2:12" s="1" customFormat="1" ht="15" x14ac:dyDescent="0.25">
      <c r="B6" s="5"/>
      <c r="C6" s="5"/>
      <c r="D6" s="5"/>
      <c r="E6" s="5"/>
      <c r="F6" s="5"/>
      <c r="G6" s="5"/>
      <c r="H6" s="5"/>
      <c r="I6" s="46" t="s">
        <v>68</v>
      </c>
      <c r="J6" s="45"/>
      <c r="K6" s="45"/>
      <c r="L6" s="45"/>
    </row>
    <row r="7" spans="2:12" s="1" customFormat="1" ht="15" x14ac:dyDescent="0.25">
      <c r="B7" s="5"/>
      <c r="C7" s="5"/>
      <c r="D7" s="5"/>
      <c r="E7" s="5"/>
      <c r="F7" s="5"/>
      <c r="G7" s="5"/>
      <c r="H7" s="5"/>
      <c r="I7" s="44"/>
      <c r="J7" s="45"/>
      <c r="K7" s="45"/>
      <c r="L7" s="45"/>
    </row>
    <row r="8" spans="2:12" s="1" customFormat="1" ht="15" x14ac:dyDescent="0.25">
      <c r="B8" s="5"/>
      <c r="C8" s="5"/>
      <c r="D8" s="5"/>
      <c r="E8" s="5"/>
      <c r="F8" s="5"/>
      <c r="G8" s="5"/>
      <c r="H8" s="5"/>
      <c r="I8" s="47" t="s">
        <v>72</v>
      </c>
      <c r="J8" s="43"/>
      <c r="K8" s="43"/>
      <c r="L8" s="43"/>
    </row>
    <row r="9" spans="2:12" s="1" customFormat="1" ht="15" x14ac:dyDescent="0.25">
      <c r="B9" s="5"/>
      <c r="C9" s="5"/>
      <c r="D9" s="5"/>
      <c r="E9" s="5"/>
      <c r="F9" s="5"/>
      <c r="G9" s="5"/>
      <c r="H9" s="5"/>
      <c r="I9" s="44" t="s">
        <v>0</v>
      </c>
      <c r="J9" s="45"/>
      <c r="K9" s="45"/>
      <c r="L9" s="45"/>
    </row>
    <row r="10" spans="2:12" s="1" customFormat="1" ht="15" x14ac:dyDescent="0.25">
      <c r="B10" s="5"/>
      <c r="C10" s="5"/>
      <c r="D10" s="5"/>
      <c r="E10" s="5"/>
      <c r="F10" s="5"/>
      <c r="G10" s="5"/>
      <c r="H10" s="5"/>
      <c r="I10" s="44" t="s">
        <v>1</v>
      </c>
      <c r="J10" s="45"/>
      <c r="K10" s="45"/>
      <c r="L10" s="45"/>
    </row>
    <row r="11" spans="2:12" s="1" customFormat="1" ht="15" x14ac:dyDescent="0.25">
      <c r="B11" s="5"/>
      <c r="C11" s="5"/>
      <c r="D11" s="5"/>
      <c r="E11" s="5"/>
      <c r="F11" s="5"/>
      <c r="G11" s="5"/>
      <c r="H11" s="5"/>
      <c r="I11" s="44" t="s">
        <v>2</v>
      </c>
      <c r="J11" s="45"/>
      <c r="K11" s="45"/>
      <c r="L11" s="45"/>
    </row>
    <row r="12" spans="2:12" s="1" customFormat="1" ht="15" x14ac:dyDescent="0.25">
      <c r="B12" s="5"/>
      <c r="C12" s="5"/>
      <c r="D12" s="5"/>
      <c r="E12" s="5"/>
      <c r="F12" s="5"/>
      <c r="G12" s="5"/>
      <c r="H12" s="5"/>
      <c r="I12" s="46" t="s">
        <v>69</v>
      </c>
      <c r="J12" s="45"/>
      <c r="K12" s="45"/>
      <c r="L12" s="45"/>
    </row>
    <row r="13" spans="2:12" s="1" customFormat="1" x14ac:dyDescent="0.2">
      <c r="B13" s="6"/>
      <c r="C13" s="6"/>
      <c r="D13" s="6"/>
      <c r="E13" s="6"/>
      <c r="F13" s="6"/>
      <c r="G13" s="6"/>
      <c r="H13" s="6"/>
    </row>
    <row r="14" spans="2:12" s="2" customFormat="1" ht="47.25" customHeight="1" x14ac:dyDescent="0.25">
      <c r="B14" s="35" t="s">
        <v>3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2:12" ht="15.75" x14ac:dyDescent="0.25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2:12" s="3" customFormat="1" x14ac:dyDescent="0.2">
      <c r="B16" s="32" t="s">
        <v>4</v>
      </c>
      <c r="C16" s="32" t="s">
        <v>5</v>
      </c>
      <c r="D16" s="32" t="s">
        <v>6</v>
      </c>
      <c r="E16" s="32" t="s">
        <v>7</v>
      </c>
      <c r="F16" s="32" t="s">
        <v>8</v>
      </c>
      <c r="G16" s="32" t="s">
        <v>9</v>
      </c>
      <c r="H16" s="32" t="s">
        <v>10</v>
      </c>
      <c r="I16" s="32" t="s">
        <v>11</v>
      </c>
      <c r="J16" s="32" t="s">
        <v>12</v>
      </c>
      <c r="K16" s="32" t="s">
        <v>13</v>
      </c>
      <c r="L16" s="24" t="s">
        <v>14</v>
      </c>
    </row>
    <row r="17" spans="2:12" s="3" customFormat="1" x14ac:dyDescent="0.2"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25"/>
    </row>
    <row r="18" spans="2:12" s="3" customFormat="1" ht="11.25" x14ac:dyDescent="0.2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41"/>
    </row>
    <row r="19" spans="2:12" s="3" customFormat="1" ht="16.5" customHeight="1" x14ac:dyDescent="0.2"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42"/>
    </row>
    <row r="20" spans="2:12" ht="15.75" x14ac:dyDescent="0.2">
      <c r="B20" s="37" t="s">
        <v>15</v>
      </c>
      <c r="C20" s="38"/>
      <c r="D20" s="7">
        <f>SUM(D21:D24)</f>
        <v>3</v>
      </c>
      <c r="E20" s="7">
        <f t="shared" ref="E20:L20" si="0">SUM(E21:E24)</f>
        <v>3</v>
      </c>
      <c r="F20" s="7">
        <f t="shared" si="0"/>
        <v>1</v>
      </c>
      <c r="G20" s="7">
        <f t="shared" si="0"/>
        <v>1</v>
      </c>
      <c r="H20" s="7">
        <f t="shared" si="0"/>
        <v>1</v>
      </c>
      <c r="I20" s="7">
        <f t="shared" si="0"/>
        <v>1</v>
      </c>
      <c r="J20" s="7">
        <f t="shared" si="0"/>
        <v>1</v>
      </c>
      <c r="K20" s="7">
        <f t="shared" si="0"/>
        <v>1</v>
      </c>
      <c r="L20" s="7">
        <f t="shared" si="0"/>
        <v>12</v>
      </c>
    </row>
    <row r="21" spans="2:12" ht="15.75" x14ac:dyDescent="0.2">
      <c r="B21" s="8">
        <v>1</v>
      </c>
      <c r="C21" s="9" t="s">
        <v>16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/>
      <c r="K21" s="8"/>
      <c r="L21" s="8">
        <f>SUM(D21:K21)</f>
        <v>6</v>
      </c>
    </row>
    <row r="22" spans="2:12" ht="15.75" x14ac:dyDescent="0.2">
      <c r="B22" s="10">
        <v>2</v>
      </c>
      <c r="C22" s="11" t="s">
        <v>17</v>
      </c>
      <c r="D22" s="10">
        <v>2</v>
      </c>
      <c r="E22" s="10">
        <v>2</v>
      </c>
      <c r="F22" s="10"/>
      <c r="G22" s="10"/>
      <c r="H22" s="10"/>
      <c r="I22" s="10"/>
      <c r="J22" s="10"/>
      <c r="K22" s="10"/>
      <c r="L22" s="10">
        <f>SUM(D22:K22)</f>
        <v>4</v>
      </c>
    </row>
    <row r="23" spans="2:12" ht="15.75" x14ac:dyDescent="0.2">
      <c r="B23" s="10">
        <v>3</v>
      </c>
      <c r="C23" s="12" t="s">
        <v>18</v>
      </c>
      <c r="D23" s="10"/>
      <c r="E23" s="10"/>
      <c r="F23" s="10"/>
      <c r="G23" s="10"/>
      <c r="H23" s="10"/>
      <c r="I23" s="10"/>
      <c r="J23" s="10">
        <v>1</v>
      </c>
      <c r="K23" s="10"/>
      <c r="L23" s="10">
        <f>SUM(D23:K23)</f>
        <v>1</v>
      </c>
    </row>
    <row r="24" spans="2:12" ht="15.75" x14ac:dyDescent="0.2">
      <c r="B24" s="13">
        <v>4</v>
      </c>
      <c r="C24" s="14" t="s">
        <v>19</v>
      </c>
      <c r="D24" s="13"/>
      <c r="E24" s="13"/>
      <c r="F24" s="13"/>
      <c r="G24" s="13"/>
      <c r="H24" s="13"/>
      <c r="I24" s="13"/>
      <c r="J24" s="13"/>
      <c r="K24" s="13">
        <v>1</v>
      </c>
      <c r="L24" s="13">
        <f>SUM(D24:K24)</f>
        <v>1</v>
      </c>
    </row>
    <row r="25" spans="2:12" ht="15.75" x14ac:dyDescent="0.2">
      <c r="B25" s="39" t="s">
        <v>20</v>
      </c>
      <c r="C25" s="40"/>
      <c r="D25" s="7">
        <v>109</v>
      </c>
      <c r="E25" s="7"/>
      <c r="F25" s="7"/>
      <c r="G25" s="7"/>
      <c r="H25" s="7"/>
      <c r="I25" s="7"/>
      <c r="J25" s="7"/>
      <c r="K25" s="7"/>
      <c r="L25" s="7">
        <f>SUM(D25:K25)</f>
        <v>109</v>
      </c>
    </row>
    <row r="26" spans="2:12" ht="15.75" x14ac:dyDescent="0.2">
      <c r="B26" s="39" t="s">
        <v>21</v>
      </c>
      <c r="C26" s="40"/>
      <c r="D26" s="7">
        <f>SUM(D28:D55)</f>
        <v>2</v>
      </c>
      <c r="E26" s="7">
        <f t="shared" ref="E26:L26" si="1">SUM(E27:E57)</f>
        <v>31.5</v>
      </c>
      <c r="F26" s="7">
        <f t="shared" si="1"/>
        <v>7</v>
      </c>
      <c r="G26" s="7">
        <f t="shared" si="1"/>
        <v>22.5</v>
      </c>
      <c r="H26" s="7">
        <f t="shared" si="1"/>
        <v>3.5</v>
      </c>
      <c r="I26" s="7">
        <f t="shared" si="1"/>
        <v>3.5</v>
      </c>
      <c r="J26" s="7">
        <f t="shared" si="1"/>
        <v>3</v>
      </c>
      <c r="K26" s="7">
        <f t="shared" si="1"/>
        <v>8</v>
      </c>
      <c r="L26" s="7">
        <f t="shared" si="1"/>
        <v>81</v>
      </c>
    </row>
    <row r="27" spans="2:12" ht="15.75" x14ac:dyDescent="0.2">
      <c r="B27" s="17">
        <v>5</v>
      </c>
      <c r="C27" s="18" t="s">
        <v>22</v>
      </c>
      <c r="D27" s="8"/>
      <c r="E27" s="8">
        <v>1</v>
      </c>
      <c r="F27" s="8"/>
      <c r="G27" s="8"/>
      <c r="H27" s="8"/>
      <c r="I27" s="8"/>
      <c r="J27" s="8"/>
      <c r="K27" s="8"/>
      <c r="L27" s="8">
        <f>SUM(D27:K27)</f>
        <v>1</v>
      </c>
    </row>
    <row r="28" spans="2:12" ht="15.75" x14ac:dyDescent="0.2">
      <c r="B28" s="19">
        <v>6</v>
      </c>
      <c r="C28" s="20" t="s">
        <v>23</v>
      </c>
      <c r="D28" s="10"/>
      <c r="E28" s="10"/>
      <c r="F28" s="10"/>
      <c r="G28" s="10">
        <v>2.5</v>
      </c>
      <c r="H28" s="10">
        <v>1</v>
      </c>
      <c r="I28" s="10"/>
      <c r="J28" s="10"/>
      <c r="K28" s="10"/>
      <c r="L28" s="10">
        <f t="shared" ref="L28:L57" si="2">SUM(D28:K28)</f>
        <v>3.5</v>
      </c>
    </row>
    <row r="29" spans="2:12" ht="15.75" x14ac:dyDescent="0.2">
      <c r="B29" s="19">
        <v>7</v>
      </c>
      <c r="C29" s="21" t="s">
        <v>24</v>
      </c>
      <c r="D29" s="13"/>
      <c r="E29" s="13"/>
      <c r="F29" s="13"/>
      <c r="G29" s="13">
        <v>3</v>
      </c>
      <c r="H29" s="13"/>
      <c r="I29" s="13"/>
      <c r="J29" s="13"/>
      <c r="K29" s="13"/>
      <c r="L29" s="13">
        <f t="shared" si="2"/>
        <v>3</v>
      </c>
    </row>
    <row r="30" spans="2:12" ht="15.75" x14ac:dyDescent="0.2">
      <c r="B30" s="19">
        <v>8</v>
      </c>
      <c r="C30" s="20" t="s">
        <v>25</v>
      </c>
      <c r="D30" s="10">
        <v>0.5</v>
      </c>
      <c r="E30" s="10">
        <v>17</v>
      </c>
      <c r="F30" s="10"/>
      <c r="G30" s="10"/>
      <c r="H30" s="10"/>
      <c r="I30" s="10"/>
      <c r="J30" s="10"/>
      <c r="K30" s="10"/>
      <c r="L30" s="10">
        <f t="shared" si="2"/>
        <v>17.5</v>
      </c>
    </row>
    <row r="31" spans="2:12" ht="15.75" x14ac:dyDescent="0.2">
      <c r="B31" s="19">
        <v>9</v>
      </c>
      <c r="C31" s="20" t="s">
        <v>26</v>
      </c>
      <c r="D31" s="10"/>
      <c r="E31" s="10">
        <v>1</v>
      </c>
      <c r="F31" s="10"/>
      <c r="G31" s="10"/>
      <c r="H31" s="10"/>
      <c r="I31" s="10"/>
      <c r="J31" s="10"/>
      <c r="K31" s="10"/>
      <c r="L31" s="10">
        <f t="shared" si="2"/>
        <v>1</v>
      </c>
    </row>
    <row r="32" spans="2:12" ht="15.75" x14ac:dyDescent="0.2">
      <c r="B32" s="19">
        <v>10</v>
      </c>
      <c r="C32" s="20" t="s">
        <v>27</v>
      </c>
      <c r="D32" s="10"/>
      <c r="E32" s="10"/>
      <c r="F32" s="10"/>
      <c r="G32" s="10"/>
      <c r="H32" s="10"/>
      <c r="I32" s="10"/>
      <c r="J32" s="10"/>
      <c r="K32" s="10">
        <v>6</v>
      </c>
      <c r="L32" s="10">
        <f t="shared" si="2"/>
        <v>6</v>
      </c>
    </row>
    <row r="33" spans="2:12" ht="15.75" x14ac:dyDescent="0.2">
      <c r="B33" s="19">
        <v>11</v>
      </c>
      <c r="C33" s="20" t="s">
        <v>28</v>
      </c>
      <c r="D33" s="10">
        <v>1</v>
      </c>
      <c r="E33" s="10">
        <v>1</v>
      </c>
      <c r="F33" s="10">
        <v>1</v>
      </c>
      <c r="G33" s="10">
        <v>1</v>
      </c>
      <c r="H33" s="10"/>
      <c r="I33" s="10">
        <v>1</v>
      </c>
      <c r="J33" s="10"/>
      <c r="K33" s="10"/>
      <c r="L33" s="10">
        <f t="shared" si="2"/>
        <v>5</v>
      </c>
    </row>
    <row r="34" spans="2:12" ht="15.75" x14ac:dyDescent="0.2">
      <c r="B34" s="19">
        <v>12</v>
      </c>
      <c r="C34" s="20" t="s">
        <v>29</v>
      </c>
      <c r="D34" s="10"/>
      <c r="E34" s="10">
        <v>6</v>
      </c>
      <c r="F34" s="10"/>
      <c r="G34" s="10"/>
      <c r="H34" s="10"/>
      <c r="I34" s="10"/>
      <c r="J34" s="10"/>
      <c r="K34" s="10"/>
      <c r="L34" s="10">
        <f t="shared" si="2"/>
        <v>6</v>
      </c>
    </row>
    <row r="35" spans="2:12" ht="15.75" x14ac:dyDescent="0.2">
      <c r="B35" s="19">
        <v>13</v>
      </c>
      <c r="C35" s="20" t="s">
        <v>30</v>
      </c>
      <c r="D35" s="10"/>
      <c r="E35" s="10">
        <v>3</v>
      </c>
      <c r="F35" s="10"/>
      <c r="G35" s="10"/>
      <c r="H35" s="10"/>
      <c r="I35" s="10"/>
      <c r="J35" s="10"/>
      <c r="K35" s="10"/>
      <c r="L35" s="10">
        <f t="shared" si="2"/>
        <v>3</v>
      </c>
    </row>
    <row r="36" spans="2:12" ht="15.75" x14ac:dyDescent="0.2">
      <c r="B36" s="19">
        <v>14</v>
      </c>
      <c r="C36" s="20" t="s">
        <v>31</v>
      </c>
      <c r="D36" s="10"/>
      <c r="E36" s="10"/>
      <c r="F36" s="10">
        <v>1</v>
      </c>
      <c r="G36" s="10"/>
      <c r="H36" s="10"/>
      <c r="I36" s="10"/>
      <c r="J36" s="10"/>
      <c r="K36" s="10"/>
      <c r="L36" s="10">
        <f t="shared" si="2"/>
        <v>1</v>
      </c>
    </row>
    <row r="37" spans="2:12" ht="15.75" x14ac:dyDescent="0.2">
      <c r="B37" s="19">
        <v>15</v>
      </c>
      <c r="C37" s="20" t="s">
        <v>32</v>
      </c>
      <c r="D37" s="10">
        <v>0.5</v>
      </c>
      <c r="E37" s="10"/>
      <c r="F37" s="10"/>
      <c r="G37" s="10">
        <v>1</v>
      </c>
      <c r="H37" s="10"/>
      <c r="I37" s="10">
        <v>0.5</v>
      </c>
      <c r="J37" s="10"/>
      <c r="K37" s="10"/>
      <c r="L37" s="10">
        <f t="shared" si="2"/>
        <v>2</v>
      </c>
    </row>
    <row r="38" spans="2:12" ht="18" customHeight="1" x14ac:dyDescent="0.2">
      <c r="B38" s="19">
        <v>16</v>
      </c>
      <c r="C38" s="20" t="s">
        <v>33</v>
      </c>
      <c r="D38" s="10"/>
      <c r="E38" s="10"/>
      <c r="F38" s="10"/>
      <c r="G38" s="10">
        <v>1</v>
      </c>
      <c r="H38" s="10"/>
      <c r="I38" s="10"/>
      <c r="J38" s="10"/>
      <c r="K38" s="10"/>
      <c r="L38" s="10">
        <f t="shared" si="2"/>
        <v>1</v>
      </c>
    </row>
    <row r="39" spans="2:12" ht="15.75" x14ac:dyDescent="0.2">
      <c r="B39" s="19">
        <v>17</v>
      </c>
      <c r="C39" s="20" t="s">
        <v>34</v>
      </c>
      <c r="D39" s="10"/>
      <c r="E39" s="10"/>
      <c r="F39" s="10"/>
      <c r="G39" s="10"/>
      <c r="H39" s="10"/>
      <c r="I39" s="10"/>
      <c r="J39" s="10"/>
      <c r="K39" s="10">
        <v>1</v>
      </c>
      <c r="L39" s="10">
        <f t="shared" si="2"/>
        <v>1</v>
      </c>
    </row>
    <row r="40" spans="2:12" ht="30.75" customHeight="1" x14ac:dyDescent="0.2">
      <c r="B40" s="19">
        <v>18</v>
      </c>
      <c r="C40" s="20" t="s">
        <v>35</v>
      </c>
      <c r="D40" s="10"/>
      <c r="E40" s="10"/>
      <c r="F40" s="10"/>
      <c r="G40" s="10">
        <v>1</v>
      </c>
      <c r="H40" s="10"/>
      <c r="I40" s="10"/>
      <c r="J40" s="10"/>
      <c r="K40" s="10"/>
      <c r="L40" s="10">
        <f t="shared" si="2"/>
        <v>1</v>
      </c>
    </row>
    <row r="41" spans="2:12" ht="15.75" x14ac:dyDescent="0.2">
      <c r="B41" s="19">
        <v>19</v>
      </c>
      <c r="C41" s="20" t="s">
        <v>36</v>
      </c>
      <c r="D41" s="10"/>
      <c r="E41" s="10"/>
      <c r="F41" s="10">
        <v>1</v>
      </c>
      <c r="G41" s="10"/>
      <c r="H41" s="10"/>
      <c r="I41" s="10"/>
      <c r="J41" s="10"/>
      <c r="K41" s="10"/>
      <c r="L41" s="10">
        <f t="shared" si="2"/>
        <v>1</v>
      </c>
    </row>
    <row r="42" spans="2:12" ht="17.25" customHeight="1" x14ac:dyDescent="0.2">
      <c r="B42" s="19">
        <v>20</v>
      </c>
      <c r="C42" s="20" t="s">
        <v>37</v>
      </c>
      <c r="D42" s="10"/>
      <c r="E42" s="10"/>
      <c r="F42" s="10"/>
      <c r="G42" s="10">
        <v>2</v>
      </c>
      <c r="H42" s="10"/>
      <c r="I42" s="10">
        <v>0.5</v>
      </c>
      <c r="J42" s="10"/>
      <c r="K42" s="10"/>
      <c r="L42" s="10">
        <f t="shared" si="2"/>
        <v>2.5</v>
      </c>
    </row>
    <row r="43" spans="2:12" ht="18" customHeight="1" x14ac:dyDescent="0.2">
      <c r="B43" s="19">
        <v>21</v>
      </c>
      <c r="C43" s="20" t="s">
        <v>38</v>
      </c>
      <c r="D43" s="10"/>
      <c r="E43" s="10"/>
      <c r="F43" s="10"/>
      <c r="G43" s="10">
        <v>1</v>
      </c>
      <c r="H43" s="10"/>
      <c r="I43" s="10">
        <v>0.5</v>
      </c>
      <c r="J43" s="10"/>
      <c r="K43" s="10"/>
      <c r="L43" s="10">
        <f t="shared" si="2"/>
        <v>1.5</v>
      </c>
    </row>
    <row r="44" spans="2:12" ht="15.75" x14ac:dyDescent="0.2">
      <c r="B44" s="19">
        <v>22</v>
      </c>
      <c r="C44" s="20" t="s">
        <v>39</v>
      </c>
      <c r="D44" s="10"/>
      <c r="E44" s="10"/>
      <c r="F44" s="10"/>
      <c r="G44" s="10">
        <v>1</v>
      </c>
      <c r="H44" s="10"/>
      <c r="I44" s="10"/>
      <c r="J44" s="10">
        <v>1</v>
      </c>
      <c r="K44" s="10"/>
      <c r="L44" s="10">
        <f t="shared" si="2"/>
        <v>2</v>
      </c>
    </row>
    <row r="45" spans="2:12" ht="15.75" x14ac:dyDescent="0.2">
      <c r="B45" s="19">
        <v>23</v>
      </c>
      <c r="C45" s="20" t="s">
        <v>40</v>
      </c>
      <c r="D45" s="10"/>
      <c r="E45" s="10"/>
      <c r="F45" s="10"/>
      <c r="G45" s="10">
        <v>1</v>
      </c>
      <c r="H45" s="10"/>
      <c r="I45" s="10"/>
      <c r="J45" s="10"/>
      <c r="K45" s="10"/>
      <c r="L45" s="10">
        <f t="shared" si="2"/>
        <v>1</v>
      </c>
    </row>
    <row r="46" spans="2:12" ht="15.75" x14ac:dyDescent="0.2">
      <c r="B46" s="19">
        <v>24</v>
      </c>
      <c r="C46" s="20" t="s">
        <v>41</v>
      </c>
      <c r="D46" s="10"/>
      <c r="E46" s="10"/>
      <c r="F46" s="10"/>
      <c r="G46" s="10">
        <v>0.5</v>
      </c>
      <c r="H46" s="10"/>
      <c r="I46" s="10"/>
      <c r="J46" s="10"/>
      <c r="K46" s="10"/>
      <c r="L46" s="10">
        <f t="shared" si="2"/>
        <v>0.5</v>
      </c>
    </row>
    <row r="47" spans="2:12" ht="17.25" customHeight="1" x14ac:dyDescent="0.2">
      <c r="B47" s="19">
        <v>25</v>
      </c>
      <c r="C47" s="20" t="s">
        <v>42</v>
      </c>
      <c r="D47" s="10"/>
      <c r="E47" s="10"/>
      <c r="F47" s="10"/>
      <c r="G47" s="10">
        <v>2</v>
      </c>
      <c r="H47" s="10">
        <v>0.5</v>
      </c>
      <c r="I47" s="10"/>
      <c r="J47" s="10"/>
      <c r="K47" s="10"/>
      <c r="L47" s="10">
        <f t="shared" si="2"/>
        <v>2.5</v>
      </c>
    </row>
    <row r="48" spans="2:12" ht="15.75" x14ac:dyDescent="0.2">
      <c r="B48" s="19">
        <v>26</v>
      </c>
      <c r="C48" s="20" t="s">
        <v>43</v>
      </c>
      <c r="D48" s="10"/>
      <c r="E48" s="10"/>
      <c r="F48" s="10"/>
      <c r="G48" s="10">
        <v>1</v>
      </c>
      <c r="H48" s="10">
        <v>1</v>
      </c>
      <c r="I48" s="10">
        <v>1</v>
      </c>
      <c r="J48" s="10">
        <v>1</v>
      </c>
      <c r="K48" s="10"/>
      <c r="L48" s="10">
        <f t="shared" si="2"/>
        <v>4</v>
      </c>
    </row>
    <row r="49" spans="2:12" ht="15.75" x14ac:dyDescent="0.2">
      <c r="B49" s="19">
        <v>27</v>
      </c>
      <c r="C49" s="20" t="s">
        <v>44</v>
      </c>
      <c r="D49" s="10"/>
      <c r="E49" s="10"/>
      <c r="F49" s="10"/>
      <c r="G49" s="10"/>
      <c r="H49" s="10">
        <v>1</v>
      </c>
      <c r="I49" s="10"/>
      <c r="J49" s="10"/>
      <c r="K49" s="10"/>
      <c r="L49" s="10">
        <f t="shared" si="2"/>
        <v>1</v>
      </c>
    </row>
    <row r="50" spans="2:12" ht="15.75" x14ac:dyDescent="0.2">
      <c r="B50" s="19">
        <v>28</v>
      </c>
      <c r="C50" s="20" t="s">
        <v>45</v>
      </c>
      <c r="D50" s="10"/>
      <c r="E50" s="10"/>
      <c r="F50" s="10"/>
      <c r="G50" s="10">
        <v>2</v>
      </c>
      <c r="H50" s="10"/>
      <c r="I50" s="10"/>
      <c r="J50" s="10">
        <v>1</v>
      </c>
      <c r="K50" s="10"/>
      <c r="L50" s="10">
        <f t="shared" si="2"/>
        <v>3</v>
      </c>
    </row>
    <row r="51" spans="2:12" ht="31.5" x14ac:dyDescent="0.2">
      <c r="B51" s="19">
        <v>29</v>
      </c>
      <c r="C51" s="20" t="s">
        <v>46</v>
      </c>
      <c r="D51" s="10"/>
      <c r="E51" s="10"/>
      <c r="F51" s="10"/>
      <c r="G51" s="10">
        <v>1</v>
      </c>
      <c r="H51" s="10"/>
      <c r="I51" s="10"/>
      <c r="J51" s="10"/>
      <c r="K51" s="10"/>
      <c r="L51" s="10">
        <f t="shared" si="2"/>
        <v>1</v>
      </c>
    </row>
    <row r="52" spans="2:12" ht="15.75" x14ac:dyDescent="0.2">
      <c r="B52" s="19">
        <v>30</v>
      </c>
      <c r="C52" s="20" t="s">
        <v>47</v>
      </c>
      <c r="D52" s="10"/>
      <c r="E52" s="10"/>
      <c r="F52" s="10">
        <v>3</v>
      </c>
      <c r="G52" s="10"/>
      <c r="H52" s="10"/>
      <c r="I52" s="10"/>
      <c r="J52" s="10"/>
      <c r="K52" s="10"/>
      <c r="L52" s="10">
        <f t="shared" si="2"/>
        <v>3</v>
      </c>
    </row>
    <row r="53" spans="2:12" ht="30" customHeight="1" x14ac:dyDescent="0.2">
      <c r="B53" s="19">
        <v>31</v>
      </c>
      <c r="C53" s="20" t="s">
        <v>48</v>
      </c>
      <c r="D53" s="10"/>
      <c r="E53" s="10"/>
      <c r="F53" s="10"/>
      <c r="G53" s="10">
        <v>1.5</v>
      </c>
      <c r="H53" s="10"/>
      <c r="I53" s="10"/>
      <c r="J53" s="10"/>
      <c r="K53" s="10"/>
      <c r="L53" s="10">
        <f t="shared" si="2"/>
        <v>1.5</v>
      </c>
    </row>
    <row r="54" spans="2:12" ht="30.75" customHeight="1" x14ac:dyDescent="0.2">
      <c r="B54" s="19">
        <v>32</v>
      </c>
      <c r="C54" s="20" t="s">
        <v>49</v>
      </c>
      <c r="D54" s="10"/>
      <c r="E54" s="10">
        <v>1.5</v>
      </c>
      <c r="F54" s="10"/>
      <c r="G54" s="10"/>
      <c r="H54" s="10"/>
      <c r="I54" s="10"/>
      <c r="J54" s="10"/>
      <c r="K54" s="10"/>
      <c r="L54" s="10">
        <f t="shared" si="2"/>
        <v>1.5</v>
      </c>
    </row>
    <row r="55" spans="2:12" ht="15.75" x14ac:dyDescent="0.2">
      <c r="B55" s="19">
        <v>33</v>
      </c>
      <c r="C55" s="20" t="s">
        <v>50</v>
      </c>
      <c r="D55" s="10"/>
      <c r="E55" s="10">
        <v>1</v>
      </c>
      <c r="F55" s="10"/>
      <c r="G55" s="10"/>
      <c r="H55" s="10"/>
      <c r="I55" s="10"/>
      <c r="J55" s="10"/>
      <c r="K55" s="10"/>
      <c r="L55" s="10">
        <f t="shared" si="2"/>
        <v>1</v>
      </c>
    </row>
    <row r="56" spans="2:12" ht="16.5" customHeight="1" x14ac:dyDescent="0.2">
      <c r="B56" s="22">
        <v>34</v>
      </c>
      <c r="C56" s="20" t="s">
        <v>51</v>
      </c>
      <c r="D56" s="10"/>
      <c r="E56" s="10"/>
      <c r="F56" s="10">
        <v>1</v>
      </c>
      <c r="G56" s="10"/>
      <c r="H56" s="10"/>
      <c r="I56" s="10"/>
      <c r="J56" s="10"/>
      <c r="K56" s="10"/>
      <c r="L56" s="10">
        <f t="shared" si="2"/>
        <v>1</v>
      </c>
    </row>
    <row r="57" spans="2:12" ht="17.25" customHeight="1" x14ac:dyDescent="0.2">
      <c r="B57" s="23">
        <v>35</v>
      </c>
      <c r="C57" s="20" t="s">
        <v>52</v>
      </c>
      <c r="D57" s="10"/>
      <c r="E57" s="10"/>
      <c r="F57" s="10"/>
      <c r="G57" s="10"/>
      <c r="H57" s="10"/>
      <c r="I57" s="10"/>
      <c r="J57" s="10"/>
      <c r="K57" s="10">
        <v>1</v>
      </c>
      <c r="L57" s="10">
        <f t="shared" si="2"/>
        <v>1</v>
      </c>
    </row>
    <row r="58" spans="2:12" ht="15.75" x14ac:dyDescent="0.2">
      <c r="B58" s="30" t="s">
        <v>53</v>
      </c>
      <c r="C58" s="30"/>
      <c r="D58" s="15">
        <f>SUM(D59:D72)</f>
        <v>11</v>
      </c>
      <c r="E58" s="15">
        <v>10</v>
      </c>
      <c r="F58" s="15">
        <f>SUM(F59:F69)</f>
        <v>7</v>
      </c>
      <c r="G58" s="15">
        <f>SUM(G59:G72)</f>
        <v>17</v>
      </c>
      <c r="H58" s="15">
        <f>SUM(H59:H69)</f>
        <v>5</v>
      </c>
      <c r="I58" s="15">
        <f>SUM(I59:I69)</f>
        <v>4.5</v>
      </c>
      <c r="J58" s="15">
        <f>SUM(J59:J69)</f>
        <v>3.25</v>
      </c>
      <c r="K58" s="15">
        <f>SUM(K59:K69)</f>
        <v>0</v>
      </c>
      <c r="L58" s="15">
        <f>SUM(L59:L72)</f>
        <v>57.75</v>
      </c>
    </row>
    <row r="59" spans="2:12" ht="16.5" customHeight="1" x14ac:dyDescent="0.2">
      <c r="B59" s="17">
        <v>36</v>
      </c>
      <c r="C59" s="18" t="s">
        <v>54</v>
      </c>
      <c r="D59" s="8"/>
      <c r="E59" s="8"/>
      <c r="F59" s="8"/>
      <c r="G59" s="8">
        <v>1</v>
      </c>
      <c r="H59" s="8"/>
      <c r="I59" s="8"/>
      <c r="J59" s="8"/>
      <c r="K59" s="8"/>
      <c r="L59" s="8">
        <f t="shared" ref="L59:L72" si="3">SUM(D59:K59)</f>
        <v>1</v>
      </c>
    </row>
    <row r="60" spans="2:12" ht="15.75" x14ac:dyDescent="0.2">
      <c r="B60" s="19">
        <v>37</v>
      </c>
      <c r="C60" s="20" t="s">
        <v>55</v>
      </c>
      <c r="D60" s="10"/>
      <c r="E60" s="10"/>
      <c r="F60" s="10"/>
      <c r="G60" s="10">
        <v>0.5</v>
      </c>
      <c r="H60" s="10"/>
      <c r="I60" s="10"/>
      <c r="J60" s="10"/>
      <c r="K60" s="10"/>
      <c r="L60" s="10">
        <f t="shared" si="3"/>
        <v>0.5</v>
      </c>
    </row>
    <row r="61" spans="2:12" ht="15.75" x14ac:dyDescent="0.2">
      <c r="B61" s="19">
        <v>38</v>
      </c>
      <c r="C61" s="20" t="s">
        <v>56</v>
      </c>
      <c r="D61" s="10"/>
      <c r="E61" s="10"/>
      <c r="F61" s="10"/>
      <c r="G61" s="10">
        <v>1</v>
      </c>
      <c r="H61" s="10"/>
      <c r="I61" s="10">
        <v>0.5</v>
      </c>
      <c r="J61" s="10"/>
      <c r="K61" s="10"/>
      <c r="L61" s="10">
        <f t="shared" si="3"/>
        <v>1.5</v>
      </c>
    </row>
    <row r="62" spans="2:12" ht="15.75" x14ac:dyDescent="0.2">
      <c r="B62" s="19">
        <v>39</v>
      </c>
      <c r="C62" s="20" t="s">
        <v>57</v>
      </c>
      <c r="D62" s="10">
        <v>0.5</v>
      </c>
      <c r="E62" s="10">
        <v>1</v>
      </c>
      <c r="F62" s="10"/>
      <c r="G62" s="10">
        <v>1</v>
      </c>
      <c r="H62" s="10"/>
      <c r="I62" s="10"/>
      <c r="J62" s="10"/>
      <c r="K62" s="10"/>
      <c r="L62" s="10">
        <f t="shared" si="3"/>
        <v>2.5</v>
      </c>
    </row>
    <row r="63" spans="2:12" ht="15.75" x14ac:dyDescent="0.2">
      <c r="B63" s="19">
        <v>40</v>
      </c>
      <c r="C63" s="20" t="s">
        <v>58</v>
      </c>
      <c r="D63" s="10">
        <v>1</v>
      </c>
      <c r="E63" s="10"/>
      <c r="F63" s="10"/>
      <c r="G63" s="10">
        <v>1</v>
      </c>
      <c r="H63" s="10"/>
      <c r="I63" s="10"/>
      <c r="J63" s="10"/>
      <c r="K63" s="10"/>
      <c r="L63" s="10">
        <f t="shared" si="3"/>
        <v>2</v>
      </c>
    </row>
    <row r="64" spans="2:12" ht="18.75" customHeight="1" x14ac:dyDescent="0.2">
      <c r="B64" s="19">
        <v>41</v>
      </c>
      <c r="C64" s="20" t="s">
        <v>59</v>
      </c>
      <c r="D64" s="10">
        <v>1.5</v>
      </c>
      <c r="E64" s="10"/>
      <c r="F64" s="10"/>
      <c r="G64" s="10"/>
      <c r="H64" s="10"/>
      <c r="I64" s="10"/>
      <c r="J64" s="10"/>
      <c r="K64" s="10"/>
      <c r="L64" s="10">
        <f t="shared" si="3"/>
        <v>1.5</v>
      </c>
    </row>
    <row r="65" spans="2:12" ht="15.75" x14ac:dyDescent="0.2">
      <c r="B65" s="19">
        <v>42</v>
      </c>
      <c r="C65" s="20" t="s">
        <v>60</v>
      </c>
      <c r="D65" s="10"/>
      <c r="E65" s="10"/>
      <c r="F65" s="10"/>
      <c r="G65" s="10">
        <v>0.5</v>
      </c>
      <c r="H65" s="10"/>
      <c r="I65" s="10"/>
      <c r="J65" s="10"/>
      <c r="K65" s="10"/>
      <c r="L65" s="10">
        <f t="shared" si="3"/>
        <v>0.5</v>
      </c>
    </row>
    <row r="66" spans="2:12" ht="15.75" x14ac:dyDescent="0.2">
      <c r="B66" s="19">
        <v>43</v>
      </c>
      <c r="C66" s="20" t="s">
        <v>61</v>
      </c>
      <c r="D66" s="10"/>
      <c r="E66" s="10"/>
      <c r="F66" s="10"/>
      <c r="G66" s="10">
        <v>1</v>
      </c>
      <c r="H66" s="10">
        <v>1</v>
      </c>
      <c r="I66" s="10">
        <v>0.5</v>
      </c>
      <c r="J66" s="10">
        <v>0.25</v>
      </c>
      <c r="K66" s="10"/>
      <c r="L66" s="10">
        <f t="shared" si="3"/>
        <v>2.75</v>
      </c>
    </row>
    <row r="67" spans="2:12" ht="15.75" x14ac:dyDescent="0.2">
      <c r="B67" s="19">
        <v>44</v>
      </c>
      <c r="C67" s="20" t="s">
        <v>62</v>
      </c>
      <c r="D67" s="10">
        <v>2</v>
      </c>
      <c r="E67" s="10"/>
      <c r="F67" s="10">
        <v>4</v>
      </c>
      <c r="G67" s="10">
        <v>2</v>
      </c>
      <c r="H67" s="10">
        <v>2</v>
      </c>
      <c r="I67" s="10">
        <v>2</v>
      </c>
      <c r="J67" s="10">
        <v>2</v>
      </c>
      <c r="K67" s="10"/>
      <c r="L67" s="10">
        <f t="shared" si="3"/>
        <v>14</v>
      </c>
    </row>
    <row r="68" spans="2:12" ht="30.75" customHeight="1" x14ac:dyDescent="0.2">
      <c r="B68" s="19">
        <v>45</v>
      </c>
      <c r="C68" s="20" t="s">
        <v>63</v>
      </c>
      <c r="D68" s="10">
        <v>4</v>
      </c>
      <c r="E68" s="10">
        <v>5.5</v>
      </c>
      <c r="F68" s="10">
        <v>2</v>
      </c>
      <c r="G68" s="10">
        <v>3</v>
      </c>
      <c r="H68" s="10">
        <v>1</v>
      </c>
      <c r="I68" s="10">
        <v>1</v>
      </c>
      <c r="J68" s="10">
        <v>0.5</v>
      </c>
      <c r="K68" s="10"/>
      <c r="L68" s="10">
        <f t="shared" si="3"/>
        <v>17</v>
      </c>
    </row>
    <row r="69" spans="2:12" ht="15.75" x14ac:dyDescent="0.2">
      <c r="B69" s="19">
        <v>46</v>
      </c>
      <c r="C69" s="20" t="s">
        <v>64</v>
      </c>
      <c r="D69" s="10">
        <v>1</v>
      </c>
      <c r="E69" s="10">
        <v>2.5</v>
      </c>
      <c r="F69" s="10">
        <v>1</v>
      </c>
      <c r="G69" s="10">
        <v>1</v>
      </c>
      <c r="H69" s="10">
        <v>1</v>
      </c>
      <c r="I69" s="10">
        <v>0.5</v>
      </c>
      <c r="J69" s="10">
        <v>0.5</v>
      </c>
      <c r="K69" s="10"/>
      <c r="L69" s="10">
        <f t="shared" si="3"/>
        <v>7.5</v>
      </c>
    </row>
    <row r="70" spans="2:12" ht="15.75" x14ac:dyDescent="0.2">
      <c r="B70" s="19">
        <v>47</v>
      </c>
      <c r="C70" s="20" t="s">
        <v>65</v>
      </c>
      <c r="D70" s="10"/>
      <c r="E70" s="10">
        <v>1</v>
      </c>
      <c r="F70" s="10"/>
      <c r="G70" s="10">
        <v>1</v>
      </c>
      <c r="H70" s="10"/>
      <c r="I70" s="10"/>
      <c r="J70" s="10"/>
      <c r="K70" s="10"/>
      <c r="L70" s="10">
        <f t="shared" si="3"/>
        <v>2</v>
      </c>
    </row>
    <row r="71" spans="2:12" ht="15.75" x14ac:dyDescent="0.2">
      <c r="B71" s="19">
        <v>48</v>
      </c>
      <c r="C71" s="20" t="s">
        <v>66</v>
      </c>
      <c r="D71" s="10">
        <v>1</v>
      </c>
      <c r="E71" s="10"/>
      <c r="F71" s="10"/>
      <c r="G71" s="10"/>
      <c r="H71" s="10"/>
      <c r="I71" s="10"/>
      <c r="J71" s="10"/>
      <c r="K71" s="10"/>
      <c r="L71" s="10">
        <f t="shared" si="3"/>
        <v>1</v>
      </c>
    </row>
    <row r="72" spans="2:12" ht="15.75" x14ac:dyDescent="0.2">
      <c r="B72" s="26">
        <v>49</v>
      </c>
      <c r="C72" s="21" t="s">
        <v>67</v>
      </c>
      <c r="D72" s="13"/>
      <c r="E72" s="13"/>
      <c r="F72" s="13"/>
      <c r="G72" s="13">
        <v>4</v>
      </c>
      <c r="H72" s="13"/>
      <c r="I72" s="13"/>
      <c r="J72" s="13"/>
      <c r="K72" s="13"/>
      <c r="L72" s="13">
        <f t="shared" si="3"/>
        <v>4</v>
      </c>
    </row>
    <row r="73" spans="2:12" ht="15.75" x14ac:dyDescent="0.2">
      <c r="B73" s="7"/>
      <c r="C73" s="16" t="s">
        <v>14</v>
      </c>
      <c r="D73" s="15">
        <f t="shared" ref="D73:L73" si="4">D58+D26+D25+D20</f>
        <v>125</v>
      </c>
      <c r="E73" s="15">
        <f t="shared" si="4"/>
        <v>44.5</v>
      </c>
      <c r="F73" s="15">
        <f t="shared" si="4"/>
        <v>15</v>
      </c>
      <c r="G73" s="15">
        <f t="shared" si="4"/>
        <v>40.5</v>
      </c>
      <c r="H73" s="15">
        <f t="shared" si="4"/>
        <v>9.5</v>
      </c>
      <c r="I73" s="15">
        <f t="shared" si="4"/>
        <v>9</v>
      </c>
      <c r="J73" s="15">
        <f t="shared" si="4"/>
        <v>7.25</v>
      </c>
      <c r="K73" s="15">
        <f t="shared" si="4"/>
        <v>9</v>
      </c>
      <c r="L73" s="15">
        <f t="shared" si="4"/>
        <v>259.75</v>
      </c>
    </row>
    <row r="74" spans="2:12" ht="15.75" x14ac:dyDescent="0.25">
      <c r="B74" s="27"/>
      <c r="C74" s="28"/>
      <c r="D74" s="29"/>
      <c r="E74" s="29"/>
      <c r="F74" s="29"/>
      <c r="G74" s="29"/>
      <c r="H74" s="29"/>
      <c r="I74" s="29"/>
      <c r="J74" s="29"/>
      <c r="K74" s="29"/>
      <c r="L74" s="29"/>
    </row>
    <row r="75" spans="2:12" ht="15.75" x14ac:dyDescent="0.25">
      <c r="B75" s="27"/>
      <c r="C75" s="48" t="s">
        <v>71</v>
      </c>
      <c r="D75" s="28"/>
      <c r="E75" s="28"/>
      <c r="F75" s="28"/>
      <c r="G75" s="28"/>
      <c r="H75" s="49" t="s">
        <v>70</v>
      </c>
      <c r="I75" s="31"/>
      <c r="J75" s="31"/>
      <c r="K75" s="31"/>
      <c r="L75" s="29"/>
    </row>
  </sheetData>
  <mergeCells count="29">
    <mergeCell ref="I11:L11"/>
    <mergeCell ref="I8:L8"/>
    <mergeCell ref="I9:L9"/>
    <mergeCell ref="I7:L7"/>
    <mergeCell ref="I10:L10"/>
    <mergeCell ref="I12:L12"/>
    <mergeCell ref="I2:L2"/>
    <mergeCell ref="I3:L3"/>
    <mergeCell ref="I4:L4"/>
    <mergeCell ref="I5:L5"/>
    <mergeCell ref="I6:L6"/>
    <mergeCell ref="B14:L14"/>
    <mergeCell ref="B15:L15"/>
    <mergeCell ref="B20:C20"/>
    <mergeCell ref="B25:C25"/>
    <mergeCell ref="B26:C26"/>
    <mergeCell ref="L18:L19"/>
    <mergeCell ref="B58:C58"/>
    <mergeCell ref="H75:K75"/>
    <mergeCell ref="B16:B19"/>
    <mergeCell ref="C16:C19"/>
    <mergeCell ref="D16:D19"/>
    <mergeCell ref="E16:E19"/>
    <mergeCell ref="F16:F19"/>
    <mergeCell ref="G16:G19"/>
    <mergeCell ref="H16:H19"/>
    <mergeCell ref="I16:I19"/>
    <mergeCell ref="J16:J19"/>
    <mergeCell ref="K16:K19"/>
  </mergeCells>
  <pageMargins left="0.65" right="0" top="0.196850393700787" bottom="0" header="0.511811023622047" footer="0.511811023622047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осн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MAXCDCLUB</dc:creator>
  <cp:lastModifiedBy>Admin</cp:lastModifiedBy>
  <cp:lastPrinted>2025-06-27T11:10:16Z</cp:lastPrinted>
  <dcterms:created xsi:type="dcterms:W3CDTF">2006-09-01T09:58:00Z</dcterms:created>
  <dcterms:modified xsi:type="dcterms:W3CDTF">2025-06-27T11:14:26Z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5F025E8707024301B3254243EB34896D_12</vt:lpwstr>
  </property>
  <property fmtid="{D5CDD505-2E9C-101B-9397-08002B2CF9AE}" pid="3" name="KSOProductBuildVer">
    <vt:lpwstr>1033-12.2.0.21546</vt:lpwstr>
  </property>
</Properties>
</file>