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62 сесія 08.08.2025\№905 Виконання бюджету 1п 25р\"/>
    </mc:Choice>
  </mc:AlternateContent>
  <xr:revisionPtr revIDLastSave="0" documentId="13_ncr:1_{1AA3D638-F28D-4F72-8EAD-E384EF47D3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ЦФ" sheetId="4" r:id="rId1"/>
  </sheets>
  <definedNames>
    <definedName name="_xlnm.Print_Titles" localSheetId="0">ЦФ!$7:$7</definedName>
    <definedName name="_xlnm.Print_Area" localSheetId="0">ЦФ!$A$1:$F$31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" l="1"/>
  <c r="E17" i="4"/>
  <c r="F23" i="4"/>
  <c r="F24" i="4"/>
  <c r="F25" i="4"/>
  <c r="F26" i="4"/>
  <c r="F27" i="4"/>
  <c r="F28" i="4"/>
  <c r="F29" i="4"/>
  <c r="D16" i="4"/>
  <c r="D15" i="4" s="1"/>
  <c r="D14" i="4" s="1"/>
  <c r="D12" i="4" s="1"/>
  <c r="D11" i="4"/>
  <c r="F22" i="4" l="1"/>
  <c r="E16" i="4"/>
  <c r="E15" i="4" s="1"/>
  <c r="E14" i="4" s="1"/>
  <c r="E12" i="4" s="1"/>
  <c r="F12" i="4" s="1"/>
  <c r="E9" i="4"/>
  <c r="F9" i="4" s="1"/>
  <c r="D9" i="4"/>
  <c r="F17" i="4" l="1"/>
  <c r="F19" i="4"/>
  <c r="F20" i="4"/>
  <c r="F21" i="4"/>
  <c r="F11" i="4"/>
  <c r="F14" i="4" l="1"/>
  <c r="F16" i="4"/>
  <c r="F15" i="4"/>
</calcChain>
</file>

<file path=xl/sharedStrings.xml><?xml version="1.0" encoding="utf-8"?>
<sst xmlns="http://schemas.openxmlformats.org/spreadsheetml/2006/main" count="36" uniqueCount="35">
  <si>
    <t>Код ФКВКБ</t>
  </si>
  <si>
    <t>Найменування доходів/бюджетної програми/види робіт</t>
  </si>
  <si>
    <t>в т.ч.</t>
  </si>
  <si>
    <t xml:space="preserve">Видатки, всього - </t>
  </si>
  <si>
    <t>% виконання</t>
  </si>
  <si>
    <t xml:space="preserve">Надходження, всього - </t>
  </si>
  <si>
    <t>Розвитку</t>
  </si>
  <si>
    <t>КДБ/Код ТПКВКМБ/ТКВКБМС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</si>
  <si>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</si>
  <si>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0490</t>
  </si>
  <si>
    <t>в т.ч. за об'єктами:</t>
  </si>
  <si>
    <t>Ольга ЯКОВЕНКО</t>
  </si>
  <si>
    <r>
  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  </r>
    <r>
      <rPr>
        <i/>
        <sz val="12"/>
        <color theme="1"/>
        <rFont val="Times New Roman"/>
        <family val="1"/>
        <charset val="204"/>
      </rPr>
      <t/>
    </r>
  </si>
  <si>
    <t>Відділ комунального господарства та благоустрою Чорноморської міської ради Одеського району Одеської області</t>
  </si>
  <si>
    <t>до рішення Чорноморської міської ради</t>
  </si>
  <si>
    <t>Звіт про виконання кошторису</t>
  </si>
  <si>
    <t>Виконано
за звітний період (рік), грн</t>
  </si>
  <si>
    <t>Додаток 11</t>
  </si>
  <si>
    <t>Обсяг доходів/обсяг видатків, грн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</si>
  <si>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 - співфінансування коштами ОСББ</t>
  </si>
  <si>
    <t>Капітальний ремонт багатоквартирного житлового будинку, оздоблення пандусів ОСББ "Паркова 22-А", за адресою: м.Чорноморськ, вул.Паркова 22-А - співфінансування коштами ОСББ</t>
  </si>
  <si>
    <t>Капітальний ремонт ганку 1-го під'їзду в житловому багатоквартирному будинку ОСББ "НОМЕР СІМ" за адресою: м.Чорноморськ, вул.Лазурна, 2 - співфінансування коштами ОСББ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</si>
  <si>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співфінансування коштами ОСББ</t>
  </si>
  <si>
    <t>Залишки коштів цільового фонду станом на 01.01.2025р. до розподілу</t>
  </si>
  <si>
    <t>цільового фонду  соціально – економічного та культурного розвитку, виконання заходів та робіт з територіальної оборони, підтримки населення в умовах надзвичайного стану Чорноморської міської територіальної громади
 за 1 півріччя 2025 року</t>
  </si>
  <si>
    <t>Співфінансування ЖБК та ОСББ заходів  відповідно до Міської цільової програми сприяння діяльності об’єднань співвласників багатоквартирних будинків, житлово-будівельних кооперативів у багатоквартирних будинках на території Чорноморської міської територіальної громади на 2023-2025 роки, всього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</si>
  <si>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</si>
  <si>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</si>
  <si>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</si>
  <si>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</si>
  <si>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</si>
  <si>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</si>
  <si>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</si>
  <si>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>Начальник фінансового управління</t>
  </si>
  <si>
    <t>від 08.08.2025  №905-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</si>
</sst>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2" fillId="0" borderId="0" xfId="0" applyFont="1"/>
    <xf numFmtId="14" fontId="2" fillId="2" borderId="0" xfId="0" applyNumberFormat="1" applyFont="1" applyFill="1"/>
    <xf numFmtId="0" fontId="2" fillId="2" borderId="0" xfId="0" applyFont="1" applyFill="1"/>
    <xf numFmtId="0" fontId="0" fillId="2" borderId="0" xfId="0" applyFill="1"/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7" fillId="0" borderId="0" xfId="0" applyFont="1" applyAlignment="1">
      <alignment horizontal="left"/>
    </xf>
    <xf numFmtId="0" fontId="3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 vertical="center" wrapText="1"/>
    </xf>
  </cellXfs>
  <cellStyles count="4">
    <cellStyle name="Звичайний" xfId="0" builtinId="0"/>
    <cellStyle name="Обычный 2" xfId="1" xr:uid="{00000000-0005-0000-0000-000001000000}"/>
    <cellStyle name="Обычный 3" xfId="3" xr:uid="{00000000-0005-0000-0000-000002000000}"/>
    <cellStyle name="Финансовый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view="pageBreakPreview" zoomScale="70" zoomScaleNormal="70" zoomScaleSheetLayoutView="70" workbookViewId="0">
      <selection activeCell="D3" sqref="D3:F3"/>
    </sheetView>
  </sheetViews>
  <sheetFormatPr defaultRowHeight="14.4" x14ac:dyDescent="0.3"/>
  <cols>
    <col min="1" max="1" width="12.33203125" customWidth="1"/>
    <col min="2" max="2" width="10.33203125" customWidth="1"/>
    <col min="3" max="3" width="61.109375" customWidth="1"/>
    <col min="4" max="4" width="18.5546875" customWidth="1"/>
    <col min="5" max="5" width="14.5546875" customWidth="1"/>
    <col min="6" max="6" width="13.6640625" customWidth="1"/>
    <col min="9" max="9" width="12.44140625" bestFit="1" customWidth="1"/>
    <col min="256" max="256" width="6.33203125" customWidth="1"/>
    <col min="257" max="257" width="13.6640625" customWidth="1"/>
    <col min="258" max="258" width="11.33203125" customWidth="1"/>
    <col min="259" max="259" width="100" customWidth="1"/>
    <col min="260" max="260" width="20.33203125" customWidth="1"/>
    <col min="512" max="512" width="6.33203125" customWidth="1"/>
    <col min="513" max="513" width="13.6640625" customWidth="1"/>
    <col min="514" max="514" width="11.33203125" customWidth="1"/>
    <col min="515" max="515" width="100" customWidth="1"/>
    <col min="516" max="516" width="20.33203125" customWidth="1"/>
    <col min="768" max="768" width="6.33203125" customWidth="1"/>
    <col min="769" max="769" width="13.6640625" customWidth="1"/>
    <col min="770" max="770" width="11.33203125" customWidth="1"/>
    <col min="771" max="771" width="100" customWidth="1"/>
    <col min="772" max="772" width="20.33203125" customWidth="1"/>
    <col min="1024" max="1024" width="6.33203125" customWidth="1"/>
    <col min="1025" max="1025" width="13.6640625" customWidth="1"/>
    <col min="1026" max="1026" width="11.33203125" customWidth="1"/>
    <col min="1027" max="1027" width="100" customWidth="1"/>
    <col min="1028" max="1028" width="20.33203125" customWidth="1"/>
    <col min="1280" max="1280" width="6.33203125" customWidth="1"/>
    <col min="1281" max="1281" width="13.6640625" customWidth="1"/>
    <col min="1282" max="1282" width="11.33203125" customWidth="1"/>
    <col min="1283" max="1283" width="100" customWidth="1"/>
    <col min="1284" max="1284" width="20.33203125" customWidth="1"/>
    <col min="1536" max="1536" width="6.33203125" customWidth="1"/>
    <col min="1537" max="1537" width="13.6640625" customWidth="1"/>
    <col min="1538" max="1538" width="11.33203125" customWidth="1"/>
    <col min="1539" max="1539" width="100" customWidth="1"/>
    <col min="1540" max="1540" width="20.33203125" customWidth="1"/>
    <col min="1792" max="1792" width="6.33203125" customWidth="1"/>
    <col min="1793" max="1793" width="13.6640625" customWidth="1"/>
    <col min="1794" max="1794" width="11.33203125" customWidth="1"/>
    <col min="1795" max="1795" width="100" customWidth="1"/>
    <col min="1796" max="1796" width="20.33203125" customWidth="1"/>
    <col min="2048" max="2048" width="6.33203125" customWidth="1"/>
    <col min="2049" max="2049" width="13.6640625" customWidth="1"/>
    <col min="2050" max="2050" width="11.33203125" customWidth="1"/>
    <col min="2051" max="2051" width="100" customWidth="1"/>
    <col min="2052" max="2052" width="20.33203125" customWidth="1"/>
    <col min="2304" max="2304" width="6.33203125" customWidth="1"/>
    <col min="2305" max="2305" width="13.6640625" customWidth="1"/>
    <col min="2306" max="2306" width="11.33203125" customWidth="1"/>
    <col min="2307" max="2307" width="100" customWidth="1"/>
    <col min="2308" max="2308" width="20.33203125" customWidth="1"/>
    <col min="2560" max="2560" width="6.33203125" customWidth="1"/>
    <col min="2561" max="2561" width="13.6640625" customWidth="1"/>
    <col min="2562" max="2562" width="11.33203125" customWidth="1"/>
    <col min="2563" max="2563" width="100" customWidth="1"/>
    <col min="2564" max="2564" width="20.33203125" customWidth="1"/>
    <col min="2816" max="2816" width="6.33203125" customWidth="1"/>
    <col min="2817" max="2817" width="13.6640625" customWidth="1"/>
    <col min="2818" max="2818" width="11.33203125" customWidth="1"/>
    <col min="2819" max="2819" width="100" customWidth="1"/>
    <col min="2820" max="2820" width="20.33203125" customWidth="1"/>
    <col min="3072" max="3072" width="6.33203125" customWidth="1"/>
    <col min="3073" max="3073" width="13.6640625" customWidth="1"/>
    <col min="3074" max="3074" width="11.33203125" customWidth="1"/>
    <col min="3075" max="3075" width="100" customWidth="1"/>
    <col min="3076" max="3076" width="20.33203125" customWidth="1"/>
    <col min="3328" max="3328" width="6.33203125" customWidth="1"/>
    <col min="3329" max="3329" width="13.6640625" customWidth="1"/>
    <col min="3330" max="3330" width="11.33203125" customWidth="1"/>
    <col min="3331" max="3331" width="100" customWidth="1"/>
    <col min="3332" max="3332" width="20.33203125" customWidth="1"/>
    <col min="3584" max="3584" width="6.33203125" customWidth="1"/>
    <col min="3585" max="3585" width="13.6640625" customWidth="1"/>
    <col min="3586" max="3586" width="11.33203125" customWidth="1"/>
    <col min="3587" max="3587" width="100" customWidth="1"/>
    <col min="3588" max="3588" width="20.33203125" customWidth="1"/>
    <col min="3840" max="3840" width="6.33203125" customWidth="1"/>
    <col min="3841" max="3841" width="13.6640625" customWidth="1"/>
    <col min="3842" max="3842" width="11.33203125" customWidth="1"/>
    <col min="3843" max="3843" width="100" customWidth="1"/>
    <col min="3844" max="3844" width="20.33203125" customWidth="1"/>
    <col min="4096" max="4096" width="6.33203125" customWidth="1"/>
    <col min="4097" max="4097" width="13.6640625" customWidth="1"/>
    <col min="4098" max="4098" width="11.33203125" customWidth="1"/>
    <col min="4099" max="4099" width="100" customWidth="1"/>
    <col min="4100" max="4100" width="20.33203125" customWidth="1"/>
    <col min="4352" max="4352" width="6.33203125" customWidth="1"/>
    <col min="4353" max="4353" width="13.6640625" customWidth="1"/>
    <col min="4354" max="4354" width="11.33203125" customWidth="1"/>
    <col min="4355" max="4355" width="100" customWidth="1"/>
    <col min="4356" max="4356" width="20.33203125" customWidth="1"/>
    <col min="4608" max="4608" width="6.33203125" customWidth="1"/>
    <col min="4609" max="4609" width="13.6640625" customWidth="1"/>
    <col min="4610" max="4610" width="11.33203125" customWidth="1"/>
    <col min="4611" max="4611" width="100" customWidth="1"/>
    <col min="4612" max="4612" width="20.33203125" customWidth="1"/>
    <col min="4864" max="4864" width="6.33203125" customWidth="1"/>
    <col min="4865" max="4865" width="13.6640625" customWidth="1"/>
    <col min="4866" max="4866" width="11.33203125" customWidth="1"/>
    <col min="4867" max="4867" width="100" customWidth="1"/>
    <col min="4868" max="4868" width="20.33203125" customWidth="1"/>
    <col min="5120" max="5120" width="6.33203125" customWidth="1"/>
    <col min="5121" max="5121" width="13.6640625" customWidth="1"/>
    <col min="5122" max="5122" width="11.33203125" customWidth="1"/>
    <col min="5123" max="5123" width="100" customWidth="1"/>
    <col min="5124" max="5124" width="20.33203125" customWidth="1"/>
    <col min="5376" max="5376" width="6.33203125" customWidth="1"/>
    <col min="5377" max="5377" width="13.6640625" customWidth="1"/>
    <col min="5378" max="5378" width="11.33203125" customWidth="1"/>
    <col min="5379" max="5379" width="100" customWidth="1"/>
    <col min="5380" max="5380" width="20.33203125" customWidth="1"/>
    <col min="5632" max="5632" width="6.33203125" customWidth="1"/>
    <col min="5633" max="5633" width="13.6640625" customWidth="1"/>
    <col min="5634" max="5634" width="11.33203125" customWidth="1"/>
    <col min="5635" max="5635" width="100" customWidth="1"/>
    <col min="5636" max="5636" width="20.33203125" customWidth="1"/>
    <col min="5888" max="5888" width="6.33203125" customWidth="1"/>
    <col min="5889" max="5889" width="13.6640625" customWidth="1"/>
    <col min="5890" max="5890" width="11.33203125" customWidth="1"/>
    <col min="5891" max="5891" width="100" customWidth="1"/>
    <col min="5892" max="5892" width="20.33203125" customWidth="1"/>
    <col min="6144" max="6144" width="6.33203125" customWidth="1"/>
    <col min="6145" max="6145" width="13.6640625" customWidth="1"/>
    <col min="6146" max="6146" width="11.33203125" customWidth="1"/>
    <col min="6147" max="6147" width="100" customWidth="1"/>
    <col min="6148" max="6148" width="20.33203125" customWidth="1"/>
    <col min="6400" max="6400" width="6.33203125" customWidth="1"/>
    <col min="6401" max="6401" width="13.6640625" customWidth="1"/>
    <col min="6402" max="6402" width="11.33203125" customWidth="1"/>
    <col min="6403" max="6403" width="100" customWidth="1"/>
    <col min="6404" max="6404" width="20.33203125" customWidth="1"/>
    <col min="6656" max="6656" width="6.33203125" customWidth="1"/>
    <col min="6657" max="6657" width="13.6640625" customWidth="1"/>
    <col min="6658" max="6658" width="11.33203125" customWidth="1"/>
    <col min="6659" max="6659" width="100" customWidth="1"/>
    <col min="6660" max="6660" width="20.33203125" customWidth="1"/>
    <col min="6912" max="6912" width="6.33203125" customWidth="1"/>
    <col min="6913" max="6913" width="13.6640625" customWidth="1"/>
    <col min="6914" max="6914" width="11.33203125" customWidth="1"/>
    <col min="6915" max="6915" width="100" customWidth="1"/>
    <col min="6916" max="6916" width="20.33203125" customWidth="1"/>
    <col min="7168" max="7168" width="6.33203125" customWidth="1"/>
    <col min="7169" max="7169" width="13.6640625" customWidth="1"/>
    <col min="7170" max="7170" width="11.33203125" customWidth="1"/>
    <col min="7171" max="7171" width="100" customWidth="1"/>
    <col min="7172" max="7172" width="20.33203125" customWidth="1"/>
    <col min="7424" max="7424" width="6.33203125" customWidth="1"/>
    <col min="7425" max="7425" width="13.6640625" customWidth="1"/>
    <col min="7426" max="7426" width="11.33203125" customWidth="1"/>
    <col min="7427" max="7427" width="100" customWidth="1"/>
    <col min="7428" max="7428" width="20.33203125" customWidth="1"/>
    <col min="7680" max="7680" width="6.33203125" customWidth="1"/>
    <col min="7681" max="7681" width="13.6640625" customWidth="1"/>
    <col min="7682" max="7682" width="11.33203125" customWidth="1"/>
    <col min="7683" max="7683" width="100" customWidth="1"/>
    <col min="7684" max="7684" width="20.33203125" customWidth="1"/>
    <col min="7936" max="7936" width="6.33203125" customWidth="1"/>
    <col min="7937" max="7937" width="13.6640625" customWidth="1"/>
    <col min="7938" max="7938" width="11.33203125" customWidth="1"/>
    <col min="7939" max="7939" width="100" customWidth="1"/>
    <col min="7940" max="7940" width="20.33203125" customWidth="1"/>
    <col min="8192" max="8192" width="6.33203125" customWidth="1"/>
    <col min="8193" max="8193" width="13.6640625" customWidth="1"/>
    <col min="8194" max="8194" width="11.33203125" customWidth="1"/>
    <col min="8195" max="8195" width="100" customWidth="1"/>
    <col min="8196" max="8196" width="20.33203125" customWidth="1"/>
    <col min="8448" max="8448" width="6.33203125" customWidth="1"/>
    <col min="8449" max="8449" width="13.6640625" customWidth="1"/>
    <col min="8450" max="8450" width="11.33203125" customWidth="1"/>
    <col min="8451" max="8451" width="100" customWidth="1"/>
    <col min="8452" max="8452" width="20.33203125" customWidth="1"/>
    <col min="8704" max="8704" width="6.33203125" customWidth="1"/>
    <col min="8705" max="8705" width="13.6640625" customWidth="1"/>
    <col min="8706" max="8706" width="11.33203125" customWidth="1"/>
    <col min="8707" max="8707" width="100" customWidth="1"/>
    <col min="8708" max="8708" width="20.33203125" customWidth="1"/>
    <col min="8960" max="8960" width="6.33203125" customWidth="1"/>
    <col min="8961" max="8961" width="13.6640625" customWidth="1"/>
    <col min="8962" max="8962" width="11.33203125" customWidth="1"/>
    <col min="8963" max="8963" width="100" customWidth="1"/>
    <col min="8964" max="8964" width="20.33203125" customWidth="1"/>
    <col min="9216" max="9216" width="6.33203125" customWidth="1"/>
    <col min="9217" max="9217" width="13.6640625" customWidth="1"/>
    <col min="9218" max="9218" width="11.33203125" customWidth="1"/>
    <col min="9219" max="9219" width="100" customWidth="1"/>
    <col min="9220" max="9220" width="20.33203125" customWidth="1"/>
    <col min="9472" max="9472" width="6.33203125" customWidth="1"/>
    <col min="9473" max="9473" width="13.6640625" customWidth="1"/>
    <col min="9474" max="9474" width="11.33203125" customWidth="1"/>
    <col min="9475" max="9475" width="100" customWidth="1"/>
    <col min="9476" max="9476" width="20.33203125" customWidth="1"/>
    <col min="9728" max="9728" width="6.33203125" customWidth="1"/>
    <col min="9729" max="9729" width="13.6640625" customWidth="1"/>
    <col min="9730" max="9730" width="11.33203125" customWidth="1"/>
    <col min="9731" max="9731" width="100" customWidth="1"/>
    <col min="9732" max="9732" width="20.33203125" customWidth="1"/>
    <col min="9984" max="9984" width="6.33203125" customWidth="1"/>
    <col min="9985" max="9985" width="13.6640625" customWidth="1"/>
    <col min="9986" max="9986" width="11.33203125" customWidth="1"/>
    <col min="9987" max="9987" width="100" customWidth="1"/>
    <col min="9988" max="9988" width="20.33203125" customWidth="1"/>
    <col min="10240" max="10240" width="6.33203125" customWidth="1"/>
    <col min="10241" max="10241" width="13.6640625" customWidth="1"/>
    <col min="10242" max="10242" width="11.33203125" customWidth="1"/>
    <col min="10243" max="10243" width="100" customWidth="1"/>
    <col min="10244" max="10244" width="20.33203125" customWidth="1"/>
    <col min="10496" max="10496" width="6.33203125" customWidth="1"/>
    <col min="10497" max="10497" width="13.6640625" customWidth="1"/>
    <col min="10498" max="10498" width="11.33203125" customWidth="1"/>
    <col min="10499" max="10499" width="100" customWidth="1"/>
    <col min="10500" max="10500" width="20.33203125" customWidth="1"/>
    <col min="10752" max="10752" width="6.33203125" customWidth="1"/>
    <col min="10753" max="10753" width="13.6640625" customWidth="1"/>
    <col min="10754" max="10754" width="11.33203125" customWidth="1"/>
    <col min="10755" max="10755" width="100" customWidth="1"/>
    <col min="10756" max="10756" width="20.33203125" customWidth="1"/>
    <col min="11008" max="11008" width="6.33203125" customWidth="1"/>
    <col min="11009" max="11009" width="13.6640625" customWidth="1"/>
    <col min="11010" max="11010" width="11.33203125" customWidth="1"/>
    <col min="11011" max="11011" width="100" customWidth="1"/>
    <col min="11012" max="11012" width="20.33203125" customWidth="1"/>
    <col min="11264" max="11264" width="6.33203125" customWidth="1"/>
    <col min="11265" max="11265" width="13.6640625" customWidth="1"/>
    <col min="11266" max="11266" width="11.33203125" customWidth="1"/>
    <col min="11267" max="11267" width="100" customWidth="1"/>
    <col min="11268" max="11268" width="20.33203125" customWidth="1"/>
    <col min="11520" max="11520" width="6.33203125" customWidth="1"/>
    <col min="11521" max="11521" width="13.6640625" customWidth="1"/>
    <col min="11522" max="11522" width="11.33203125" customWidth="1"/>
    <col min="11523" max="11523" width="100" customWidth="1"/>
    <col min="11524" max="11524" width="20.33203125" customWidth="1"/>
    <col min="11776" max="11776" width="6.33203125" customWidth="1"/>
    <col min="11777" max="11777" width="13.6640625" customWidth="1"/>
    <col min="11778" max="11778" width="11.33203125" customWidth="1"/>
    <col min="11779" max="11779" width="100" customWidth="1"/>
    <col min="11780" max="11780" width="20.33203125" customWidth="1"/>
    <col min="12032" max="12032" width="6.33203125" customWidth="1"/>
    <col min="12033" max="12033" width="13.6640625" customWidth="1"/>
    <col min="12034" max="12034" width="11.33203125" customWidth="1"/>
    <col min="12035" max="12035" width="100" customWidth="1"/>
    <col min="12036" max="12036" width="20.33203125" customWidth="1"/>
    <col min="12288" max="12288" width="6.33203125" customWidth="1"/>
    <col min="12289" max="12289" width="13.6640625" customWidth="1"/>
    <col min="12290" max="12290" width="11.33203125" customWidth="1"/>
    <col min="12291" max="12291" width="100" customWidth="1"/>
    <col min="12292" max="12292" width="20.33203125" customWidth="1"/>
    <col min="12544" max="12544" width="6.33203125" customWidth="1"/>
    <col min="12545" max="12545" width="13.6640625" customWidth="1"/>
    <col min="12546" max="12546" width="11.33203125" customWidth="1"/>
    <col min="12547" max="12547" width="100" customWidth="1"/>
    <col min="12548" max="12548" width="20.33203125" customWidth="1"/>
    <col min="12800" max="12800" width="6.33203125" customWidth="1"/>
    <col min="12801" max="12801" width="13.6640625" customWidth="1"/>
    <col min="12802" max="12802" width="11.33203125" customWidth="1"/>
    <col min="12803" max="12803" width="100" customWidth="1"/>
    <col min="12804" max="12804" width="20.33203125" customWidth="1"/>
    <col min="13056" max="13056" width="6.33203125" customWidth="1"/>
    <col min="13057" max="13057" width="13.6640625" customWidth="1"/>
    <col min="13058" max="13058" width="11.33203125" customWidth="1"/>
    <col min="13059" max="13059" width="100" customWidth="1"/>
    <col min="13060" max="13060" width="20.33203125" customWidth="1"/>
    <col min="13312" max="13312" width="6.33203125" customWidth="1"/>
    <col min="13313" max="13313" width="13.6640625" customWidth="1"/>
    <col min="13314" max="13314" width="11.33203125" customWidth="1"/>
    <col min="13315" max="13315" width="100" customWidth="1"/>
    <col min="13316" max="13316" width="20.33203125" customWidth="1"/>
    <col min="13568" max="13568" width="6.33203125" customWidth="1"/>
    <col min="13569" max="13569" width="13.6640625" customWidth="1"/>
    <col min="13570" max="13570" width="11.33203125" customWidth="1"/>
    <col min="13571" max="13571" width="100" customWidth="1"/>
    <col min="13572" max="13572" width="20.33203125" customWidth="1"/>
    <col min="13824" max="13824" width="6.33203125" customWidth="1"/>
    <col min="13825" max="13825" width="13.6640625" customWidth="1"/>
    <col min="13826" max="13826" width="11.33203125" customWidth="1"/>
    <col min="13827" max="13827" width="100" customWidth="1"/>
    <col min="13828" max="13828" width="20.33203125" customWidth="1"/>
    <col min="14080" max="14080" width="6.33203125" customWidth="1"/>
    <col min="14081" max="14081" width="13.6640625" customWidth="1"/>
    <col min="14082" max="14082" width="11.33203125" customWidth="1"/>
    <col min="14083" max="14083" width="100" customWidth="1"/>
    <col min="14084" max="14084" width="20.33203125" customWidth="1"/>
    <col min="14336" max="14336" width="6.33203125" customWidth="1"/>
    <col min="14337" max="14337" width="13.6640625" customWidth="1"/>
    <col min="14338" max="14338" width="11.33203125" customWidth="1"/>
    <col min="14339" max="14339" width="100" customWidth="1"/>
    <col min="14340" max="14340" width="20.33203125" customWidth="1"/>
    <col min="14592" max="14592" width="6.33203125" customWidth="1"/>
    <col min="14593" max="14593" width="13.6640625" customWidth="1"/>
    <col min="14594" max="14594" width="11.33203125" customWidth="1"/>
    <col min="14595" max="14595" width="100" customWidth="1"/>
    <col min="14596" max="14596" width="20.33203125" customWidth="1"/>
    <col min="14848" max="14848" width="6.33203125" customWidth="1"/>
    <col min="14849" max="14849" width="13.6640625" customWidth="1"/>
    <col min="14850" max="14850" width="11.33203125" customWidth="1"/>
    <col min="14851" max="14851" width="100" customWidth="1"/>
    <col min="14852" max="14852" width="20.33203125" customWidth="1"/>
    <col min="15104" max="15104" width="6.33203125" customWidth="1"/>
    <col min="15105" max="15105" width="13.6640625" customWidth="1"/>
    <col min="15106" max="15106" width="11.33203125" customWidth="1"/>
    <col min="15107" max="15107" width="100" customWidth="1"/>
    <col min="15108" max="15108" width="20.33203125" customWidth="1"/>
    <col min="15360" max="15360" width="6.33203125" customWidth="1"/>
    <col min="15361" max="15361" width="13.6640625" customWidth="1"/>
    <col min="15362" max="15362" width="11.33203125" customWidth="1"/>
    <col min="15363" max="15363" width="100" customWidth="1"/>
    <col min="15364" max="15364" width="20.33203125" customWidth="1"/>
    <col min="15616" max="15616" width="6.33203125" customWidth="1"/>
    <col min="15617" max="15617" width="13.6640625" customWidth="1"/>
    <col min="15618" max="15618" width="11.33203125" customWidth="1"/>
    <col min="15619" max="15619" width="100" customWidth="1"/>
    <col min="15620" max="15620" width="20.33203125" customWidth="1"/>
    <col min="15872" max="15872" width="6.33203125" customWidth="1"/>
    <col min="15873" max="15873" width="13.6640625" customWidth="1"/>
    <col min="15874" max="15874" width="11.33203125" customWidth="1"/>
    <col min="15875" max="15875" width="100" customWidth="1"/>
    <col min="15876" max="15876" width="20.33203125" customWidth="1"/>
    <col min="16128" max="16128" width="6.33203125" customWidth="1"/>
    <col min="16129" max="16129" width="13.6640625" customWidth="1"/>
    <col min="16130" max="16130" width="11.33203125" customWidth="1"/>
    <col min="16131" max="16131" width="100" customWidth="1"/>
    <col min="16132" max="16132" width="20.33203125" customWidth="1"/>
  </cols>
  <sheetData>
    <row r="1" spans="1:6" s="4" customFormat="1" ht="15.6" x14ac:dyDescent="0.3">
      <c r="A1" s="2"/>
      <c r="B1" s="3"/>
      <c r="C1" s="3"/>
      <c r="D1" s="11" t="s">
        <v>17</v>
      </c>
      <c r="E1" s="11"/>
      <c r="F1" s="11"/>
    </row>
    <row r="2" spans="1:6" s="4" customFormat="1" ht="15.6" x14ac:dyDescent="0.3">
      <c r="A2" s="2"/>
      <c r="B2" s="3"/>
      <c r="C2" s="3"/>
      <c r="D2" s="36" t="s">
        <v>14</v>
      </c>
      <c r="E2" s="36"/>
      <c r="F2" s="36"/>
    </row>
    <row r="3" spans="1:6" s="4" customFormat="1" ht="15.6" x14ac:dyDescent="0.3">
      <c r="A3" s="3"/>
      <c r="B3" s="3"/>
      <c r="C3" s="3"/>
      <c r="D3" s="11" t="s">
        <v>34</v>
      </c>
      <c r="E3" s="11"/>
      <c r="F3" s="11"/>
    </row>
    <row r="4" spans="1:6" s="4" customFormat="1" ht="10.95" customHeight="1" x14ac:dyDescent="0.3">
      <c r="A4" s="3"/>
      <c r="B4" s="3"/>
      <c r="C4" s="3"/>
      <c r="D4" s="37"/>
      <c r="E4" s="37"/>
      <c r="F4" s="37"/>
    </row>
    <row r="5" spans="1:6" ht="14.4" customHeight="1" x14ac:dyDescent="0.3">
      <c r="A5" s="38" t="s">
        <v>15</v>
      </c>
      <c r="B5" s="38"/>
      <c r="C5" s="38"/>
      <c r="D5" s="38"/>
      <c r="E5" s="38"/>
      <c r="F5" s="38"/>
    </row>
    <row r="6" spans="1:6" ht="78" customHeight="1" x14ac:dyDescent="0.3">
      <c r="A6" s="38" t="s">
        <v>24</v>
      </c>
      <c r="B6" s="38"/>
      <c r="C6" s="38"/>
      <c r="D6" s="38"/>
      <c r="E6" s="38"/>
      <c r="F6" s="38"/>
    </row>
    <row r="7" spans="1:6" ht="83.25" customHeight="1" x14ac:dyDescent="0.3">
      <c r="A7" s="25" t="s">
        <v>7</v>
      </c>
      <c r="B7" s="25" t="s">
        <v>0</v>
      </c>
      <c r="C7" s="25" t="s">
        <v>1</v>
      </c>
      <c r="D7" s="25" t="s">
        <v>18</v>
      </c>
      <c r="E7" s="33" t="s">
        <v>16</v>
      </c>
      <c r="F7" s="33" t="s">
        <v>4</v>
      </c>
    </row>
    <row r="8" spans="1:6" ht="31.2" x14ac:dyDescent="0.3">
      <c r="A8" s="25"/>
      <c r="B8" s="25"/>
      <c r="C8" s="26" t="s">
        <v>23</v>
      </c>
      <c r="D8" s="27">
        <v>359434.18</v>
      </c>
      <c r="E8" s="27"/>
      <c r="F8" s="22"/>
    </row>
    <row r="9" spans="1:6" ht="15.6" x14ac:dyDescent="0.3">
      <c r="A9" s="5"/>
      <c r="B9" s="5"/>
      <c r="C9" s="5" t="s">
        <v>5</v>
      </c>
      <c r="D9" s="27">
        <f>D11</f>
        <v>240940</v>
      </c>
      <c r="E9" s="27">
        <f>E11</f>
        <v>0</v>
      </c>
      <c r="F9" s="22">
        <f>E9/D9</f>
        <v>0</v>
      </c>
    </row>
    <row r="10" spans="1:6" ht="15.6" x14ac:dyDescent="0.3">
      <c r="A10" s="5"/>
      <c r="B10" s="6"/>
      <c r="C10" s="6" t="s">
        <v>2</v>
      </c>
      <c r="D10" s="27"/>
      <c r="E10" s="27"/>
      <c r="F10" s="23"/>
    </row>
    <row r="11" spans="1:6" ht="46.8" x14ac:dyDescent="0.3">
      <c r="A11" s="7">
        <v>50110000</v>
      </c>
      <c r="B11" s="8"/>
      <c r="C11" s="8" t="s">
        <v>8</v>
      </c>
      <c r="D11" s="28">
        <f>24940+216000</f>
        <v>240940</v>
      </c>
      <c r="E11" s="28">
        <v>0</v>
      </c>
      <c r="F11" s="23">
        <f t="shared" ref="F11:F22" si="0">E11/D11</f>
        <v>0</v>
      </c>
    </row>
    <row r="12" spans="1:6" ht="15.6" x14ac:dyDescent="0.3">
      <c r="A12" s="12"/>
      <c r="B12" s="12"/>
      <c r="C12" s="12" t="s">
        <v>3</v>
      </c>
      <c r="D12" s="29">
        <f>D14</f>
        <v>600374.17999999993</v>
      </c>
      <c r="E12" s="29">
        <f>E14</f>
        <v>758.38</v>
      </c>
      <c r="F12" s="22">
        <f t="shared" si="0"/>
        <v>1.2631789061948002E-3</v>
      </c>
    </row>
    <row r="13" spans="1:6" ht="15.6" x14ac:dyDescent="0.3">
      <c r="A13" s="12"/>
      <c r="B13" s="13"/>
      <c r="C13" s="13" t="s">
        <v>2</v>
      </c>
      <c r="D13" s="30"/>
      <c r="E13" s="30"/>
      <c r="F13" s="22"/>
    </row>
    <row r="14" spans="1:6" ht="16.2" x14ac:dyDescent="0.3">
      <c r="A14" s="14"/>
      <c r="B14" s="15"/>
      <c r="C14" s="16" t="s">
        <v>6</v>
      </c>
      <c r="D14" s="29">
        <f>D15</f>
        <v>600374.17999999993</v>
      </c>
      <c r="E14" s="29">
        <f t="shared" ref="E14:E16" si="1">E15</f>
        <v>758.38</v>
      </c>
      <c r="F14" s="22">
        <f t="shared" si="0"/>
        <v>1.2631789061948002E-3</v>
      </c>
    </row>
    <row r="15" spans="1:6" ht="93.6" x14ac:dyDescent="0.3">
      <c r="A15" s="17">
        <v>7691</v>
      </c>
      <c r="B15" s="18"/>
      <c r="C15" s="19" t="s">
        <v>12</v>
      </c>
      <c r="D15" s="29">
        <f>D16</f>
        <v>600374.17999999993</v>
      </c>
      <c r="E15" s="29">
        <f t="shared" si="1"/>
        <v>758.38</v>
      </c>
      <c r="F15" s="22">
        <f t="shared" si="0"/>
        <v>1.2631789061948002E-3</v>
      </c>
    </row>
    <row r="16" spans="1:6" ht="46.8" x14ac:dyDescent="0.3">
      <c r="A16" s="20">
        <v>1217691</v>
      </c>
      <c r="B16" s="21" t="s">
        <v>9</v>
      </c>
      <c r="C16" s="12" t="s">
        <v>13</v>
      </c>
      <c r="D16" s="29">
        <f>D17</f>
        <v>600374.17999999993</v>
      </c>
      <c r="E16" s="29">
        <f t="shared" si="1"/>
        <v>758.38</v>
      </c>
      <c r="F16" s="22">
        <f t="shared" si="0"/>
        <v>1.2631789061948002E-3</v>
      </c>
    </row>
    <row r="17" spans="1:6" ht="93.6" x14ac:dyDescent="0.3">
      <c r="A17" s="7"/>
      <c r="B17" s="9"/>
      <c r="C17" s="8" t="s">
        <v>25</v>
      </c>
      <c r="D17" s="28">
        <f>SUM(D19:D29)</f>
        <v>600374.17999999993</v>
      </c>
      <c r="E17" s="28">
        <f>SUM(E19:E29)</f>
        <v>758.38</v>
      </c>
      <c r="F17" s="23">
        <f t="shared" si="0"/>
        <v>1.2631789061948002E-3</v>
      </c>
    </row>
    <row r="18" spans="1:6" ht="15.6" x14ac:dyDescent="0.3">
      <c r="A18" s="7"/>
      <c r="B18" s="9"/>
      <c r="C18" s="10" t="s">
        <v>10</v>
      </c>
      <c r="D18" s="28"/>
      <c r="E18" s="28"/>
      <c r="F18" s="24"/>
    </row>
    <row r="19" spans="1:6" ht="46.8" x14ac:dyDescent="0.3">
      <c r="A19" s="34"/>
      <c r="B19" s="35"/>
      <c r="C19" s="31" t="s">
        <v>26</v>
      </c>
      <c r="D19" s="32">
        <v>17000</v>
      </c>
      <c r="E19" s="32"/>
      <c r="F19" s="24">
        <f t="shared" si="0"/>
        <v>0</v>
      </c>
    </row>
    <row r="20" spans="1:6" ht="46.8" x14ac:dyDescent="0.3">
      <c r="A20" s="34"/>
      <c r="B20" s="35"/>
      <c r="C20" s="31" t="s">
        <v>27</v>
      </c>
      <c r="D20" s="32">
        <v>40000</v>
      </c>
      <c r="E20" s="32"/>
      <c r="F20" s="24">
        <f t="shared" si="0"/>
        <v>0</v>
      </c>
    </row>
    <row r="21" spans="1:6" ht="62.4" x14ac:dyDescent="0.3">
      <c r="A21" s="17"/>
      <c r="B21" s="18"/>
      <c r="C21" s="31" t="s">
        <v>21</v>
      </c>
      <c r="D21" s="32">
        <v>5000</v>
      </c>
      <c r="E21" s="32"/>
      <c r="F21" s="24">
        <f t="shared" si="0"/>
        <v>0</v>
      </c>
    </row>
    <row r="22" spans="1:6" ht="46.8" x14ac:dyDescent="0.3">
      <c r="A22" s="34"/>
      <c r="B22" s="35"/>
      <c r="C22" s="31" t="s">
        <v>28</v>
      </c>
      <c r="D22" s="32">
        <v>25000</v>
      </c>
      <c r="E22" s="32"/>
      <c r="F22" s="24">
        <f t="shared" si="0"/>
        <v>0</v>
      </c>
    </row>
    <row r="23" spans="1:6" ht="62.4" x14ac:dyDescent="0.3">
      <c r="A23" s="17"/>
      <c r="B23" s="18"/>
      <c r="C23" s="31" t="s">
        <v>22</v>
      </c>
      <c r="D23" s="32">
        <v>199925.78</v>
      </c>
      <c r="E23" s="32"/>
      <c r="F23" s="24">
        <f t="shared" ref="F23:F29" si="2">E23/D23</f>
        <v>0</v>
      </c>
    </row>
    <row r="24" spans="1:6" ht="62.4" x14ac:dyDescent="0.3">
      <c r="A24" s="7"/>
      <c r="B24" s="9"/>
      <c r="C24" s="31" t="s">
        <v>20</v>
      </c>
      <c r="D24" s="32">
        <v>4099.22</v>
      </c>
      <c r="E24" s="32">
        <v>758.38</v>
      </c>
      <c r="F24" s="24">
        <f t="shared" si="2"/>
        <v>0.18500592795702595</v>
      </c>
    </row>
    <row r="25" spans="1:6" ht="46.8" x14ac:dyDescent="0.3">
      <c r="A25" s="34"/>
      <c r="B25" s="35"/>
      <c r="C25" s="31" t="s">
        <v>29</v>
      </c>
      <c r="D25" s="32">
        <v>50000</v>
      </c>
      <c r="E25" s="32"/>
      <c r="F25" s="24">
        <f t="shared" si="2"/>
        <v>0</v>
      </c>
    </row>
    <row r="26" spans="1:6" ht="46.8" x14ac:dyDescent="0.3">
      <c r="A26" s="34"/>
      <c r="B26" s="35"/>
      <c r="C26" s="31" t="s">
        <v>30</v>
      </c>
      <c r="D26" s="32">
        <v>50000</v>
      </c>
      <c r="E26" s="32"/>
      <c r="F26" s="24">
        <f t="shared" si="2"/>
        <v>0</v>
      </c>
    </row>
    <row r="27" spans="1:6" ht="62.4" x14ac:dyDescent="0.3">
      <c r="A27" s="34"/>
      <c r="B27" s="35"/>
      <c r="C27" s="31" t="s">
        <v>31</v>
      </c>
      <c r="D27" s="32">
        <v>15000</v>
      </c>
      <c r="E27" s="32"/>
      <c r="F27" s="24">
        <f t="shared" si="2"/>
        <v>0</v>
      </c>
    </row>
    <row r="28" spans="1:6" ht="62.4" x14ac:dyDescent="0.3">
      <c r="A28" s="7"/>
      <c r="B28" s="9"/>
      <c r="C28" s="31" t="s">
        <v>19</v>
      </c>
      <c r="D28" s="32">
        <v>175349.18</v>
      </c>
      <c r="E28" s="32"/>
      <c r="F28" s="24">
        <f t="shared" si="2"/>
        <v>0</v>
      </c>
    </row>
    <row r="29" spans="1:6" ht="62.4" x14ac:dyDescent="0.3">
      <c r="A29" s="34"/>
      <c r="B29" s="35"/>
      <c r="C29" s="31" t="s">
        <v>32</v>
      </c>
      <c r="D29" s="32">
        <v>19000</v>
      </c>
      <c r="E29" s="32"/>
      <c r="F29" s="24">
        <f t="shared" si="2"/>
        <v>0</v>
      </c>
    </row>
    <row r="31" spans="1:6" s="1" customFormat="1" ht="15.6" x14ac:dyDescent="0.3">
      <c r="B31" s="1" t="s">
        <v>33</v>
      </c>
      <c r="D31" s="1" t="s">
        <v>11</v>
      </c>
    </row>
  </sheetData>
  <mergeCells count="4">
    <mergeCell ref="D2:F2"/>
    <mergeCell ref="D4:F4"/>
    <mergeCell ref="A6:F6"/>
    <mergeCell ref="A5:F5"/>
  </mergeCells>
  <pageMargins left="0.70866141732283472" right="0.31496062992125984" top="0.55118110236220474" bottom="0.55118110236220474" header="0.31496062992125984" footer="0.31496062992125984"/>
  <pageSetup paperSize="9" scale="70" fitToHeight="2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ЦФ</vt:lpstr>
      <vt:lpstr>ЦФ!Заголовки_для_друку</vt:lpstr>
      <vt:lpstr>ЦФ!Область_друку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Tofan</cp:lastModifiedBy>
  <cp:lastPrinted>2025-04-24T12:41:21Z</cp:lastPrinted>
  <dcterms:created xsi:type="dcterms:W3CDTF">2019-04-10T18:00:09Z</dcterms:created>
  <dcterms:modified xsi:type="dcterms:W3CDTF">2025-08-11T07:53:26Z</dcterms:modified>
</cp:coreProperties>
</file>