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17DF8E1E-015C-421E-B970-C8C1C30793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ресурсне" sheetId="1" r:id="rId1"/>
    <sheet name="заходи" sheetId="3" r:id="rId2"/>
  </sheets>
  <definedNames>
    <definedName name="_xlnm.Print_Area" localSheetId="0">ресурсне!$A$1:$F$22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3" l="1"/>
  <c r="G15" i="3"/>
  <c r="G16" i="3" l="1"/>
  <c r="F17" i="1"/>
  <c r="D14" i="1"/>
  <c r="F19" i="1" l="1"/>
  <c r="F15" i="1"/>
  <c r="B14" i="1"/>
  <c r="F14" i="1" s="1"/>
  <c r="F18" i="1"/>
  <c r="F16" i="1"/>
</calcChain>
</file>

<file path=xl/sharedStrings.xml><?xml version="1.0" encoding="utf-8"?>
<sst xmlns="http://schemas.openxmlformats.org/spreadsheetml/2006/main" count="55" uniqueCount="45">
  <si>
    <t>І</t>
  </si>
  <si>
    <t>Обсяг ресурсів, усього, у тому числі:</t>
  </si>
  <si>
    <t>державний бюджет</t>
  </si>
  <si>
    <t>обласний бюджет Одеської області</t>
  </si>
  <si>
    <t>Бюджет Чорноморської міської територіальної громади</t>
  </si>
  <si>
    <t>кошти не бюджетних джерел</t>
  </si>
  <si>
    <t>інші</t>
  </si>
  <si>
    <t>бюджет Чорноморської міської територіальної громади</t>
  </si>
  <si>
    <t>Начальник фінансового управління</t>
  </si>
  <si>
    <t>Ольга ЯКОВЕНКО</t>
  </si>
  <si>
    <t>Назва напряму діяльності (пріоритетні завдання)</t>
  </si>
  <si>
    <t>Строк виконання заходу</t>
  </si>
  <si>
    <t>Виконавці</t>
  </si>
  <si>
    <t>Джерела фінансування</t>
  </si>
  <si>
    <t>Очікуваний результат</t>
  </si>
  <si>
    <r>
      <t xml:space="preserve"> </t>
    </r>
    <r>
      <rPr>
        <sz val="11"/>
        <color rgb="FF000000"/>
        <rFont val="Times New Roman"/>
        <family val="1"/>
        <charset val="204"/>
      </rPr>
      <t>№ з/п</t>
    </r>
  </si>
  <si>
    <t xml:space="preserve">до  Порядку </t>
  </si>
  <si>
    <t>1.</t>
  </si>
  <si>
    <t>Разом</t>
  </si>
  <si>
    <t>Ресурсне забезпечення</t>
  </si>
  <si>
    <t>Етапи виконання Програми</t>
  </si>
  <si>
    <t>Обсяг коштів, які пропонується залучити на виконання Програми</t>
  </si>
  <si>
    <t>Усього витрат на виконання Програми</t>
  </si>
  <si>
    <t>Перелік заходів програми</t>
  </si>
  <si>
    <t>тис.грн</t>
  </si>
  <si>
    <t>2025 рік</t>
  </si>
  <si>
    <t>Фінансова підтримка Регіонального сервісного центру ГСЦ МВС в Одеській, Миколаївській  та  Херсонській  областях (для ТСЦ № 5150 РСЦ ГСЦ МВС в Одеській, Миколаївській  та  Херсонській областях)</t>
  </si>
  <si>
    <t>Фінансове управління Чорноморської міської ради Одеського району Одеської області;
 Регіональний сервісний центр ГСЦ МВС в Одеській, Миколаївській та  Херсонській областях;
ТСЦ № 5150 РСЦ ГСЦ МВС в Одеській, Миколаївській  та  Херсонській областях</t>
  </si>
  <si>
    <t>Покращення матеріально-технічної бази ТСЦ № 5150 РСЦ ГСЦ МВС в Одеській, Миколаївській  та  Херсонській областях  та підвищення якості надання адміністративних послуг для громадян та суб'єктів господарювання Чорноморської міської територіальної громади</t>
  </si>
  <si>
    <t>2024 рік</t>
  </si>
  <si>
    <t xml:space="preserve">        Ольга ЯКОВЕНКО</t>
  </si>
  <si>
    <t>Міської цільової програми підтримки Регіонального сервісного центру
ГСЦ МВС в Одеській,  Миколаївській та Херсонській  областях у сфері надання адміністративних послуг на 2024-2025 роки</t>
  </si>
  <si>
    <t>Субвенція з місцевого бюджету на виконання програм соціально-економічного розвитку регіонів для покращення матеріально-технічної бази  ТСЦ № 5150 РСЦ ГСЦ МВС в Одеській, Миколаївській  та  Херсонській областях,  в т.ч. за КЕКВ:
2620 - 170,0 тис. грн (придбання меблів); 
3220 - 830,0 тис. грн (придбання комп'ютерного обладнання).</t>
  </si>
  <si>
    <t xml:space="preserve">Перелік  заходів і завдань </t>
  </si>
  <si>
    <t xml:space="preserve">Додаток 2 </t>
  </si>
  <si>
    <t>"Додаток 1</t>
  </si>
  <si>
    <t>до Програми"</t>
  </si>
  <si>
    <t>Додаток 3</t>
  </si>
  <si>
    <t>"Додаток 2</t>
  </si>
  <si>
    <t>до рішення Чорноморської міської ради</t>
  </si>
  <si>
    <t>Обсяги фінансування (вартість), 
тис. грн</t>
  </si>
  <si>
    <t>Всього</t>
  </si>
  <si>
    <t>Міської цільової програми підтримки Регіонального сервісного центру ГСЦ МВС в Одеській, Миколаївській та Херсонській  областях у сфері надання адміністративних послуг на 2024-2025 роки</t>
  </si>
  <si>
    <t xml:space="preserve">Субвенція з місцевого бюджету на виконання програм соціально-економічного розвитку регіонів для покращення матеріально-технічної бази  ТСЦ № 5150 РСЦ ГСЦ МВС в Одеській, Миколаївській  та  Херсонській областях,  за КЕКВ 3220 - 1100,0  тис. грн (придбання  спеціалізованого легкового автомобіля)
</t>
  </si>
  <si>
    <t>від 19.09.2025 № 930 -VIII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</si>
</sst>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4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Alignment="1">
      <alignment horizontal="justify" vertical="center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0" xfId="0" applyFont="1"/>
    <xf numFmtId="165" fontId="9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/>
    <xf numFmtId="0" fontId="2" fillId="0" borderId="0" xfId="0" applyFont="1" applyAlignment="1">
      <alignment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164" fontId="3" fillId="0" borderId="0" xfId="0" applyNumberFormat="1" applyFont="1" applyAlignment="1">
      <alignment horizontal="center" vertical="center" wrapText="1"/>
    </xf>
    <xf numFmtId="165" fontId="9" fillId="2" borderId="5" xfId="0" applyNumberFormat="1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165" fontId="10" fillId="0" borderId="2" xfId="0" applyNumberFormat="1" applyFont="1" applyBorder="1" applyAlignment="1">
      <alignment horizontal="center"/>
    </xf>
    <xf numFmtId="165" fontId="10" fillId="0" borderId="4" xfId="0" applyNumberFormat="1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7"/>
  <sheetViews>
    <sheetView tabSelected="1" view="pageBreakPreview" zoomScaleNormal="100" zoomScaleSheetLayoutView="100" workbookViewId="0">
      <selection activeCell="C3" sqref="C3:F3"/>
    </sheetView>
  </sheetViews>
  <sheetFormatPr defaultRowHeight="14.4" x14ac:dyDescent="0.3"/>
  <cols>
    <col min="1" max="1" width="31.6640625" customWidth="1"/>
    <col min="2" max="5" width="6.6640625" customWidth="1"/>
    <col min="6" max="6" width="16" customWidth="1"/>
  </cols>
  <sheetData>
    <row r="1" spans="1:21" s="6" customFormat="1" ht="13.2" x14ac:dyDescent="0.25">
      <c r="C1" s="22" t="s">
        <v>34</v>
      </c>
      <c r="D1" s="22"/>
      <c r="E1" s="22"/>
      <c r="F1" s="22"/>
    </row>
    <row r="2" spans="1:21" s="6" customFormat="1" ht="14.4" customHeight="1" x14ac:dyDescent="0.25">
      <c r="C2" s="22" t="s">
        <v>39</v>
      </c>
      <c r="D2" s="22"/>
      <c r="E2" s="22"/>
      <c r="F2" s="22"/>
    </row>
    <row r="3" spans="1:21" s="6" customFormat="1" ht="14.4" customHeight="1" x14ac:dyDescent="0.25">
      <c r="C3" s="22" t="s">
        <v>44</v>
      </c>
      <c r="D3" s="22"/>
      <c r="E3" s="22"/>
      <c r="F3" s="22"/>
    </row>
    <row r="4" spans="1:21" s="6" customFormat="1" ht="13.2" x14ac:dyDescent="0.25"/>
    <row r="5" spans="1:21" s="6" customFormat="1" ht="14.4" customHeight="1" x14ac:dyDescent="0.25">
      <c r="C5" s="23" t="s">
        <v>35</v>
      </c>
      <c r="D5" s="23"/>
      <c r="E5" s="23"/>
      <c r="F5" s="23"/>
    </row>
    <row r="6" spans="1:21" s="6" customFormat="1" ht="14.25" customHeight="1" x14ac:dyDescent="0.25">
      <c r="C6" s="22" t="s">
        <v>36</v>
      </c>
      <c r="D6" s="22"/>
      <c r="E6" s="22"/>
      <c r="F6" s="22"/>
      <c r="U6" s="5" t="s">
        <v>16</v>
      </c>
    </row>
    <row r="7" spans="1:21" ht="14.25" customHeight="1" x14ac:dyDescent="0.3">
      <c r="F7" s="6"/>
      <c r="U7" s="5"/>
    </row>
    <row r="8" spans="1:21" ht="14.25" customHeight="1" x14ac:dyDescent="0.3">
      <c r="A8" s="24" t="s">
        <v>19</v>
      </c>
      <c r="B8" s="24"/>
      <c r="C8" s="24"/>
      <c r="D8" s="24"/>
      <c r="E8" s="24"/>
      <c r="F8" s="24"/>
      <c r="U8" s="5"/>
    </row>
    <row r="9" spans="1:21" ht="48" customHeight="1" x14ac:dyDescent="0.3">
      <c r="A9" s="26" t="s">
        <v>31</v>
      </c>
      <c r="B9" s="26"/>
      <c r="C9" s="26"/>
      <c r="D9" s="26"/>
      <c r="E9" s="26"/>
      <c r="F9" s="26"/>
    </row>
    <row r="10" spans="1:21" x14ac:dyDescent="0.3">
      <c r="F10" s="4" t="s">
        <v>24</v>
      </c>
    </row>
    <row r="11" spans="1:21" ht="30" customHeight="1" x14ac:dyDescent="0.3">
      <c r="A11" s="25" t="s">
        <v>21</v>
      </c>
      <c r="B11" s="27" t="s">
        <v>20</v>
      </c>
      <c r="C11" s="28"/>
      <c r="D11" s="28"/>
      <c r="E11" s="28"/>
      <c r="F11" s="25" t="s">
        <v>22</v>
      </c>
    </row>
    <row r="12" spans="1:21" ht="15.6" x14ac:dyDescent="0.3">
      <c r="A12" s="25"/>
      <c r="B12" s="27" t="s">
        <v>0</v>
      </c>
      <c r="C12" s="28"/>
      <c r="D12" s="28"/>
      <c r="E12" s="29"/>
      <c r="F12" s="25"/>
    </row>
    <row r="13" spans="1:21" ht="15.75" customHeight="1" x14ac:dyDescent="0.3">
      <c r="A13" s="25"/>
      <c r="B13" s="27" t="s">
        <v>29</v>
      </c>
      <c r="C13" s="29"/>
      <c r="D13" s="27" t="s">
        <v>25</v>
      </c>
      <c r="E13" s="29"/>
      <c r="F13" s="25"/>
    </row>
    <row r="14" spans="1:21" ht="33" customHeight="1" x14ac:dyDescent="0.3">
      <c r="A14" s="1" t="s">
        <v>1</v>
      </c>
      <c r="B14" s="33">
        <f>B15+B16+B17+B18+B19</f>
        <v>1000</v>
      </c>
      <c r="C14" s="34"/>
      <c r="D14" s="33">
        <f>D15+D16+D17+D18+D19</f>
        <v>1100</v>
      </c>
      <c r="E14" s="34"/>
      <c r="F14" s="14">
        <f>B14+D14</f>
        <v>2100</v>
      </c>
    </row>
    <row r="15" spans="1:21" ht="15.6" x14ac:dyDescent="0.3">
      <c r="A15" s="15" t="s">
        <v>2</v>
      </c>
      <c r="B15" s="30">
        <v>0</v>
      </c>
      <c r="C15" s="31"/>
      <c r="D15" s="30">
        <v>0</v>
      </c>
      <c r="E15" s="31"/>
      <c r="F15" s="2">
        <f>B15</f>
        <v>0</v>
      </c>
    </row>
    <row r="16" spans="1:21" ht="33" customHeight="1" x14ac:dyDescent="0.3">
      <c r="A16" s="15" t="s">
        <v>3</v>
      </c>
      <c r="B16" s="30">
        <v>0</v>
      </c>
      <c r="C16" s="31"/>
      <c r="D16" s="30">
        <v>0</v>
      </c>
      <c r="E16" s="31"/>
      <c r="F16" s="2">
        <f>B16</f>
        <v>0</v>
      </c>
    </row>
    <row r="17" spans="1:6" ht="49.2" customHeight="1" x14ac:dyDescent="0.3">
      <c r="A17" s="15" t="s">
        <v>7</v>
      </c>
      <c r="B17" s="35">
        <v>1000</v>
      </c>
      <c r="C17" s="36"/>
      <c r="D17" s="30">
        <v>1100</v>
      </c>
      <c r="E17" s="31"/>
      <c r="F17" s="2">
        <f>B17+D17</f>
        <v>2100</v>
      </c>
    </row>
    <row r="18" spans="1:6" ht="21" customHeight="1" x14ac:dyDescent="0.3">
      <c r="A18" s="15" t="s">
        <v>5</v>
      </c>
      <c r="B18" s="30">
        <v>0</v>
      </c>
      <c r="C18" s="31"/>
      <c r="D18" s="30">
        <v>0</v>
      </c>
      <c r="E18" s="31"/>
      <c r="F18" s="2">
        <f t="shared" ref="F18:F19" si="0">B18</f>
        <v>0</v>
      </c>
    </row>
    <row r="19" spans="1:6" ht="15.6" x14ac:dyDescent="0.3">
      <c r="A19" s="15" t="s">
        <v>6</v>
      </c>
      <c r="B19" s="30">
        <v>0</v>
      </c>
      <c r="C19" s="31"/>
      <c r="D19" s="30">
        <v>0</v>
      </c>
      <c r="E19" s="31"/>
      <c r="F19" s="2">
        <f t="shared" si="0"/>
        <v>0</v>
      </c>
    </row>
    <row r="20" spans="1:6" ht="15.6" x14ac:dyDescent="0.3">
      <c r="A20" s="16"/>
      <c r="B20" s="17"/>
      <c r="C20" s="17"/>
      <c r="D20" s="17"/>
      <c r="E20" s="17"/>
      <c r="F20" s="17"/>
    </row>
    <row r="21" spans="1:6" ht="15.6" x14ac:dyDescent="0.3">
      <c r="A21" s="16"/>
      <c r="B21" s="17"/>
      <c r="C21" s="17"/>
      <c r="D21" s="17"/>
      <c r="E21" s="17"/>
      <c r="F21" s="17"/>
    </row>
    <row r="22" spans="1:6" ht="31.2" customHeight="1" x14ac:dyDescent="0.3">
      <c r="A22" s="32" t="s">
        <v>8</v>
      </c>
      <c r="B22" s="32"/>
      <c r="C22" s="3"/>
      <c r="D22" s="3"/>
      <c r="E22" s="3" t="s">
        <v>30</v>
      </c>
    </row>
    <row r="23" spans="1:6" x14ac:dyDescent="0.3">
      <c r="A23" s="3"/>
      <c r="B23" s="3"/>
      <c r="C23" s="3"/>
      <c r="D23" s="3"/>
      <c r="E23" s="3"/>
      <c r="F23" s="3"/>
    </row>
    <row r="27" spans="1:6" ht="14.25" customHeight="1" x14ac:dyDescent="0.3"/>
  </sheetData>
  <mergeCells count="26">
    <mergeCell ref="D17:E17"/>
    <mergeCell ref="D18:E18"/>
    <mergeCell ref="D19:E19"/>
    <mergeCell ref="A22:B22"/>
    <mergeCell ref="B14:C14"/>
    <mergeCell ref="B15:C15"/>
    <mergeCell ref="B16:C16"/>
    <mergeCell ref="B17:C17"/>
    <mergeCell ref="B18:C18"/>
    <mergeCell ref="B19:C19"/>
    <mergeCell ref="D14:E14"/>
    <mergeCell ref="D15:E15"/>
    <mergeCell ref="D16:E16"/>
    <mergeCell ref="A8:F8"/>
    <mergeCell ref="A11:A13"/>
    <mergeCell ref="F11:F13"/>
    <mergeCell ref="A9:F9"/>
    <mergeCell ref="B11:E11"/>
    <mergeCell ref="B12:E12"/>
    <mergeCell ref="B13:C13"/>
    <mergeCell ref="D13:E13"/>
    <mergeCell ref="C1:F1"/>
    <mergeCell ref="C2:F2"/>
    <mergeCell ref="C3:F3"/>
    <mergeCell ref="C5:F5"/>
    <mergeCell ref="C6:F6"/>
  </mergeCells>
  <pageMargins left="1.1811023622047245" right="0.7086614173228347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zoomScale="84" zoomScaleNormal="84" workbookViewId="0">
      <selection activeCell="G3" sqref="G3:I3"/>
    </sheetView>
  </sheetViews>
  <sheetFormatPr defaultRowHeight="14.4" x14ac:dyDescent="0.3"/>
  <cols>
    <col min="1" max="1" width="4.6640625" customWidth="1"/>
    <col min="2" max="2" width="34.5546875" customWidth="1"/>
    <col min="3" max="3" width="34.6640625" customWidth="1"/>
    <col min="4" max="4" width="11.6640625" customWidth="1"/>
    <col min="5" max="5" width="35" customWidth="1"/>
    <col min="6" max="6" width="22.6640625" customWidth="1"/>
    <col min="7" max="8" width="11.5546875" customWidth="1"/>
    <col min="9" max="9" width="18.109375" customWidth="1"/>
  </cols>
  <sheetData>
    <row r="1" spans="1:9" s="6" customFormat="1" ht="13.2" x14ac:dyDescent="0.25">
      <c r="G1" s="22" t="s">
        <v>37</v>
      </c>
      <c r="H1" s="22"/>
      <c r="I1" s="22"/>
    </row>
    <row r="2" spans="1:9" s="6" customFormat="1" ht="14.4" customHeight="1" x14ac:dyDescent="0.25">
      <c r="G2" s="22" t="s">
        <v>39</v>
      </c>
      <c r="H2" s="22"/>
      <c r="I2" s="22"/>
    </row>
    <row r="3" spans="1:9" s="6" customFormat="1" ht="14.4" customHeight="1" x14ac:dyDescent="0.25">
      <c r="G3" s="37" t="s">
        <v>44</v>
      </c>
      <c r="H3" s="37"/>
      <c r="I3" s="37"/>
    </row>
    <row r="4" spans="1:9" s="6" customFormat="1" ht="13.2" x14ac:dyDescent="0.25"/>
    <row r="5" spans="1:9" s="6" customFormat="1" ht="14.4" customHeight="1" x14ac:dyDescent="0.25">
      <c r="G5" s="22" t="s">
        <v>38</v>
      </c>
      <c r="H5" s="22"/>
      <c r="I5" s="22"/>
    </row>
    <row r="6" spans="1:9" s="6" customFormat="1" ht="14.4" customHeight="1" x14ac:dyDescent="0.25">
      <c r="G6" s="22" t="s">
        <v>36</v>
      </c>
      <c r="H6" s="22"/>
      <c r="I6" s="22"/>
    </row>
    <row r="7" spans="1:9" x14ac:dyDescent="0.3">
      <c r="G7" s="6"/>
      <c r="H7" s="6"/>
      <c r="I7" s="6"/>
    </row>
    <row r="8" spans="1:9" ht="15.6" x14ac:dyDescent="0.3">
      <c r="A8" s="39" t="s">
        <v>33</v>
      </c>
      <c r="B8" s="39"/>
      <c r="C8" s="39"/>
      <c r="D8" s="39"/>
      <c r="E8" s="39"/>
      <c r="F8" s="39"/>
      <c r="G8" s="39"/>
      <c r="H8" s="39"/>
      <c r="I8" s="39"/>
    </row>
    <row r="9" spans="1:9" ht="37.200000000000003" customHeight="1" x14ac:dyDescent="0.3">
      <c r="A9" s="40" t="s">
        <v>42</v>
      </c>
      <c r="B9" s="40"/>
      <c r="C9" s="40"/>
      <c r="D9" s="40"/>
      <c r="E9" s="40"/>
      <c r="F9" s="40"/>
      <c r="G9" s="40"/>
      <c r="H9" s="40"/>
      <c r="I9" s="40"/>
    </row>
    <row r="10" spans="1:9" x14ac:dyDescent="0.3">
      <c r="A10" s="3"/>
      <c r="B10" s="3"/>
      <c r="C10" s="3"/>
      <c r="D10" s="3"/>
      <c r="E10" s="3"/>
      <c r="F10" s="3"/>
      <c r="G10" s="3"/>
      <c r="H10" s="3"/>
      <c r="I10" s="3"/>
    </row>
    <row r="11" spans="1:9" ht="40.200000000000003" customHeight="1" x14ac:dyDescent="0.3">
      <c r="A11" s="45" t="s">
        <v>15</v>
      </c>
      <c r="B11" s="46" t="s">
        <v>10</v>
      </c>
      <c r="C11" s="46" t="s">
        <v>23</v>
      </c>
      <c r="D11" s="46" t="s">
        <v>11</v>
      </c>
      <c r="E11" s="46" t="s">
        <v>12</v>
      </c>
      <c r="F11" s="46" t="s">
        <v>13</v>
      </c>
      <c r="G11" s="47" t="s">
        <v>40</v>
      </c>
      <c r="H11" s="48"/>
      <c r="I11" s="43" t="s">
        <v>14</v>
      </c>
    </row>
    <row r="12" spans="1:9" ht="15.6" customHeight="1" x14ac:dyDescent="0.3">
      <c r="A12" s="45"/>
      <c r="B12" s="46"/>
      <c r="C12" s="46"/>
      <c r="D12" s="46"/>
      <c r="E12" s="46"/>
      <c r="F12" s="46"/>
      <c r="G12" s="8" t="s">
        <v>29</v>
      </c>
      <c r="H12" s="8" t="s">
        <v>25</v>
      </c>
      <c r="I12" s="44"/>
    </row>
    <row r="13" spans="1:9" ht="165.6" x14ac:dyDescent="0.3">
      <c r="A13" s="41" t="s">
        <v>17</v>
      </c>
      <c r="B13" s="43" t="s">
        <v>26</v>
      </c>
      <c r="C13" s="11" t="s">
        <v>32</v>
      </c>
      <c r="D13" s="8" t="s">
        <v>29</v>
      </c>
      <c r="E13" s="8" t="s">
        <v>27</v>
      </c>
      <c r="F13" s="7" t="s">
        <v>4</v>
      </c>
      <c r="G13" s="10">
        <v>1000</v>
      </c>
      <c r="H13" s="18">
        <v>0</v>
      </c>
      <c r="I13" s="43" t="s">
        <v>28</v>
      </c>
    </row>
    <row r="14" spans="1:9" ht="151.80000000000001" x14ac:dyDescent="0.3">
      <c r="A14" s="42"/>
      <c r="B14" s="44"/>
      <c r="C14" s="11" t="s">
        <v>43</v>
      </c>
      <c r="D14" s="8" t="s">
        <v>25</v>
      </c>
      <c r="E14" s="8" t="s">
        <v>27</v>
      </c>
      <c r="F14" s="7" t="s">
        <v>4</v>
      </c>
      <c r="G14" s="10">
        <v>0</v>
      </c>
      <c r="H14" s="10">
        <v>1100</v>
      </c>
      <c r="I14" s="44"/>
    </row>
    <row r="15" spans="1:9" s="21" customFormat="1" x14ac:dyDescent="0.3">
      <c r="A15" s="49" t="s">
        <v>41</v>
      </c>
      <c r="B15" s="50"/>
      <c r="C15" s="50"/>
      <c r="D15" s="50"/>
      <c r="E15" s="50"/>
      <c r="F15" s="51"/>
      <c r="G15" s="19">
        <f>G13+G14</f>
        <v>1000</v>
      </c>
      <c r="H15" s="19">
        <f>H13+H14</f>
        <v>1100</v>
      </c>
      <c r="I15" s="20"/>
    </row>
    <row r="16" spans="1:9" ht="15" customHeight="1" x14ac:dyDescent="0.3">
      <c r="A16" s="38" t="s">
        <v>18</v>
      </c>
      <c r="B16" s="38"/>
      <c r="C16" s="38"/>
      <c r="D16" s="38"/>
      <c r="E16" s="38"/>
      <c r="F16" s="38"/>
      <c r="G16" s="52">
        <f>G15+H15</f>
        <v>2100</v>
      </c>
      <c r="H16" s="53"/>
      <c r="I16" s="12"/>
    </row>
    <row r="18" spans="2:8" ht="16.5" customHeight="1" x14ac:dyDescent="0.3">
      <c r="B18" s="9" t="s">
        <v>8</v>
      </c>
      <c r="C18" s="13"/>
      <c r="D18" s="13"/>
      <c r="E18" s="13"/>
      <c r="G18" s="9" t="s">
        <v>9</v>
      </c>
      <c r="H18" s="9"/>
    </row>
  </sheetData>
  <mergeCells count="21">
    <mergeCell ref="A16:F16"/>
    <mergeCell ref="A8:I8"/>
    <mergeCell ref="A9:I9"/>
    <mergeCell ref="A13:A14"/>
    <mergeCell ref="I13:I14"/>
    <mergeCell ref="B13:B14"/>
    <mergeCell ref="A11:A12"/>
    <mergeCell ref="B11:B12"/>
    <mergeCell ref="C11:C12"/>
    <mergeCell ref="D11:D12"/>
    <mergeCell ref="E11:E12"/>
    <mergeCell ref="F11:F12"/>
    <mergeCell ref="G11:H11"/>
    <mergeCell ref="I11:I12"/>
    <mergeCell ref="A15:F15"/>
    <mergeCell ref="G16:H16"/>
    <mergeCell ref="G1:I1"/>
    <mergeCell ref="G2:I2"/>
    <mergeCell ref="G3:I3"/>
    <mergeCell ref="G5:I5"/>
    <mergeCell ref="G6:I6"/>
  </mergeCells>
  <pageMargins left="0.70866141732283472" right="0.39370078740157483" top="0.74803149606299213" bottom="0.74803149606299213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ресурсне</vt:lpstr>
      <vt:lpstr>заходи</vt:lpstr>
      <vt:lpstr>ресурсне!Область_друку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2025-09-22T10:20:46Z</dcterms:modified>
</cp:coreProperties>
</file>