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Gencheva\Documents\РАБОТА\ЧТЕ Тариф 2025-2026\Рішення з додатками\"/>
    </mc:Choice>
  </mc:AlternateContent>
  <xr:revisionPtr revIDLastSave="0" documentId="13_ncr:1_{768BB21F-E32E-405B-8F0F-05F119F1DB74}" xr6:coauthVersionLast="47" xr6:coauthVersionMax="47" xr10:uidLastSave="{00000000-0000-0000-0000-000000000000}"/>
  <bookViews>
    <workbookView xWindow="-28920" yWindow="-4620" windowWidth="29040" windowHeight="15840" activeTab="6" xr2:uid="{00000000-000D-0000-FFFF-FFFF00000000}"/>
  </bookViews>
  <sheets>
    <sheet name="Д-1" sheetId="9" r:id="rId1"/>
    <sheet name="Д-2" sheetId="3" r:id="rId2"/>
    <sheet name="Д-3" sheetId="4" r:id="rId3"/>
    <sheet name="Д-4" sheetId="5" r:id="rId4"/>
    <sheet name="Д-5" sheetId="6" r:id="rId5"/>
    <sheet name="Д-6" sheetId="7" r:id="rId6"/>
    <sheet name="Д-7" sheetId="8" r:id="rId7"/>
  </sheets>
  <externalReferences>
    <externalReference r:id="rId8"/>
  </externalReferences>
  <definedNames>
    <definedName name="_xlnm.Print_Titles" localSheetId="0">'Д-1'!$6:$6</definedName>
    <definedName name="_xlnm.Print_Titles" localSheetId="1">'Д-2'!$6:$6</definedName>
    <definedName name="_xlnm.Print_Titles" localSheetId="2">'Д-3'!$7:$7</definedName>
    <definedName name="_xlnm.Print_Titles" localSheetId="3">'Д-4'!$7:$7</definedName>
    <definedName name="_xlnm.Print_Titles" localSheetId="5">'Д-6'!$10:$10</definedName>
    <definedName name="_xlnm.Print_Area" localSheetId="0">'Д-1'!$A$1:$G$108</definedName>
    <definedName name="_xlnm.Print_Area" localSheetId="1">'Д-2'!$A$1:$G$108</definedName>
    <definedName name="_xlnm.Print_Area" localSheetId="2">'Д-3'!$A$1:$G$139</definedName>
    <definedName name="_xlnm.Print_Area" localSheetId="3">'Д-4'!$A$1:$G$139</definedName>
    <definedName name="_xlnm.Print_Area" localSheetId="4">'Д-5'!$B$1:$F$26</definedName>
    <definedName name="_xlnm.Print_Area" localSheetId="5">'Д-6'!$B$1:$E$244</definedName>
    <definedName name="_xlnm.Print_Area" localSheetId="6">'Д-7'!$B$1:$F$27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6" l="1"/>
  <c r="B26" i="6"/>
  <c r="H23" i="6"/>
  <c r="H16" i="6"/>
  <c r="H14" i="6"/>
  <c r="H13" i="6"/>
  <c r="H11" i="6"/>
  <c r="H10" i="6"/>
  <c r="H8" i="6"/>
  <c r="H9" i="6" l="1"/>
  <c r="H15" i="6"/>
  <c r="H24" i="6"/>
</calcChain>
</file>

<file path=xl/sharedStrings.xml><?xml version="1.0" encoding="utf-8"?>
<sst xmlns="http://schemas.openxmlformats.org/spreadsheetml/2006/main" count="1957" uniqueCount="538">
  <si>
    <t>(без податку на додану вартість)</t>
  </si>
  <si>
    <t>№ з/п</t>
  </si>
  <si>
    <t>Найменування показників</t>
  </si>
  <si>
    <t>Сумарні тарифні витрати, тис. грн. на рік</t>
  </si>
  <si>
    <t>Тарифи, грн/Гкал:</t>
  </si>
  <si>
    <t>Для потреб населення</t>
  </si>
  <si>
    <t>Для потреб релігійних організацій</t>
  </si>
  <si>
    <t>Для потреб бюджетних організацій</t>
  </si>
  <si>
    <t>Для потреб інших споживачів</t>
  </si>
  <si>
    <t>Тарифи на теплову енергію з урахуванням витрат на утримання та ремонт центральних теплових пунктів, у тому числі</t>
  </si>
  <si>
    <t>х</t>
  </si>
  <si>
    <t xml:space="preserve">І </t>
  </si>
  <si>
    <t>Тарифи на виробництво теплової енергії</t>
  </si>
  <si>
    <t>Структура тарифів на виробництво теплової енергії</t>
  </si>
  <si>
    <t>1.</t>
  </si>
  <si>
    <t xml:space="preserve"> Виробнича собівартість виробництва теплової енергії власними котельнами, у тому числі:  </t>
  </si>
  <si>
    <t>1.1.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</si>
  <si>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</si>
  <si>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</si>
  <si>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</si>
  <si>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</si>
  <si>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</si>
  <si>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</si>
  <si>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</si>
  <si>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</si>
  <si>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</si>
  <si>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>1.2.</t>
  </si>
  <si>
    <t xml:space="preserve">прямі витрати на оплату праці </t>
  </si>
  <si>
    <t>1.3.</t>
  </si>
  <si>
    <t xml:space="preserve">інші прямі витрати, у тому числі: </t>
  </si>
  <si>
    <t>1.3.1.</t>
  </si>
  <si>
    <t xml:space="preserve">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</si>
  <si>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</si>
  <si>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</si>
  <si>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</si>
  <si>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</si>
  <si>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</si>
  <si>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</si>
  <si>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</si>
  <si>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</si>
  <si>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</si>
  <si>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</si>
  <si>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1.4.3.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</si>
  <si>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</si>
  <si>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</si>
  <si>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</si>
  <si>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</si>
  <si>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</si>
  <si>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</si>
  <si>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</si>
  <si>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>2.3.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</si>
  <si>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</si>
  <si>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</si>
  <si>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</si>
  <si>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</si>
  <si>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</si>
  <si>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 xml:space="preserve">Фінансові витрати </t>
  </si>
  <si>
    <t>5.</t>
  </si>
  <si>
    <t>Повна собівартість</t>
  </si>
  <si>
    <t>6.</t>
  </si>
  <si>
    <t>Витрати на покриття втрат</t>
  </si>
  <si>
    <t>7.</t>
  </si>
  <si>
    <t xml:space="preserve">Коригування витрат </t>
  </si>
  <si>
    <t>8.</t>
  </si>
  <si>
    <t xml:space="preserve">Розрахунковий прибуток, усього, у тому числі: </t>
  </si>
  <si>
    <t>8.1.</t>
  </si>
  <si>
    <t>податок на прибуток</t>
  </si>
  <si>
    <t>8.2.</t>
  </si>
  <si>
    <t>дивіденди (розмір частки прибутку, яка підлягає зарахуванню до  бюджету)</t>
  </si>
  <si>
    <t>8.3.</t>
  </si>
  <si>
    <t>на розвиток виробництва (виробничі інвестиції)</t>
  </si>
  <si>
    <t>8.4.</t>
  </si>
  <si>
    <t>інше використання прибутку (забезпечення обігових коштів)</t>
  </si>
  <si>
    <t>9.</t>
  </si>
  <si>
    <t>Обсяг відпуску теплової енергії з колекторів власних генеруючих джерел, тис. Гкал</t>
  </si>
  <si>
    <t>ІІ</t>
  </si>
  <si>
    <t>Тарифи на транспортування з  урахуванням витрат на утримання та ремонт центральних теплових пунктівтеплової енергії</t>
  </si>
  <si>
    <t>Структура тарифів на транспортування  теплової енергії з урахуванням витрат на утримання та ремонт центральних теплових пунктів</t>
  </si>
  <si>
    <t xml:space="preserve"> Виробнича собівартість, у тому числі:  </t>
  </si>
  <si>
    <t xml:space="preserve">прямі матеріальні витрати </t>
  </si>
  <si>
    <t>інші прямі матеріальні витрати</t>
  </si>
  <si>
    <t>витрати на покриття втрат теплової енергії в теплових мережах</t>
  </si>
  <si>
    <t>Річний обсяг реалізації теплової енергії власним споживачам, тис. Гкал</t>
  </si>
  <si>
    <t>ІІІ</t>
  </si>
  <si>
    <t>Тарифи на постачання теплової енергії</t>
  </si>
  <si>
    <t>Структура тарифів на постачання теплової енергії</t>
  </si>
  <si>
    <t>Начальник управління економічного
розвитку та торгівлі</t>
  </si>
  <si>
    <t>Наталія ГЄНЧЕВА</t>
  </si>
  <si>
    <t xml:space="preserve">Додаток 1
до рішення виконавчого комітету Чорноморської міської ради  
 від ___________ №_______ 
</t>
  </si>
  <si>
    <t>контроль</t>
  </si>
  <si>
    <r>
      <t xml:space="preserve">Одноставкові тарифи та їх структура на теплову енергію, її виробництво, транспортування та постачання </t>
    </r>
    <r>
      <rPr>
        <b/>
        <u/>
        <sz val="11"/>
        <color theme="1"/>
        <rFont val="Times New Roman"/>
        <family val="1"/>
        <charset val="204"/>
      </rPr>
      <t xml:space="preserve">з урахуванням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 xml:space="preserve">Комунального підприємства"Чорноморськтеплоенерго" Чорноморської міської ради Одеського району Одеської області </t>
    </r>
  </si>
  <si>
    <r>
      <t xml:space="preserve">Одноставкові тарифи та їх структура на теплову енергію, її виробництво, транспортування та постачання </t>
    </r>
    <r>
      <rPr>
        <b/>
        <u/>
        <sz val="11"/>
        <color theme="1"/>
        <rFont val="Times New Roman"/>
        <family val="1"/>
        <charset val="204"/>
      </rPr>
      <t xml:space="preserve"> без урахування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>Комунального підприємства"Чорноморськтеплоенерго" Чорноморської міської ради Одеського району Одеської області</t>
    </r>
  </si>
  <si>
    <t>Тарифи на теплову енергію без урахування витрат на утримання та ремонт центральних теплових пунктів, у тому числі</t>
  </si>
  <si>
    <t>Тарифи на транспортування без  урахування витрат на утримання та ремонт центральних теплових пунктів</t>
  </si>
  <si>
    <t>Структура тарифів на транспортування  теплової енергії без урахування витрат на утримання та ремонт центральних теплових пунктів</t>
  </si>
  <si>
    <t xml:space="preserve"> відрахування на соціальні заходи </t>
  </si>
  <si>
    <t xml:space="preserve">Додаток 2
до рішення виконавчого комітету Чорноморської міської ради
 від ___________ №__ ____ 
</t>
  </si>
  <si>
    <t>Структура двоставкових тарифів</t>
  </si>
  <si>
    <t>№ зп</t>
  </si>
  <si>
    <t>Найменування показника</t>
  </si>
  <si>
    <t>Од. вим.</t>
  </si>
  <si>
    <t>Тарифи, грн/Гкал (грн/Гкал/год)</t>
  </si>
  <si>
    <t>Для потреб бюджетних установ</t>
  </si>
  <si>
    <t>А</t>
  </si>
  <si>
    <t>Двоставкові тарифи на теплову енергію</t>
  </si>
  <si>
    <t>Умовно-змінна частина двоставкового тарифу на теплову енергію на одиницю спожитої теплової енергії</t>
  </si>
  <si>
    <t>грн./Гкал</t>
  </si>
  <si>
    <t>Умовно-постійна частина двоставкового тарифу на теплову енергію - місячна абонентська плата на одиницю теплового навантаження</t>
  </si>
  <si>
    <t>грн./Гкал/год</t>
  </si>
  <si>
    <t>Технічні показники</t>
  </si>
  <si>
    <t>Загальний обсяг відпуску теплової енергії з колекторів, тис. Гкал, у тому числі:</t>
  </si>
  <si>
    <t>тис. Гкал</t>
  </si>
  <si>
    <t>3.1.</t>
  </si>
  <si>
    <t>Обсяг реалізації теплової енергії власним споживачам всього, у тому числі</t>
  </si>
  <si>
    <t>3.1.1.</t>
  </si>
  <si>
    <t>з ЦТП</t>
  </si>
  <si>
    <t>3.1.2.</t>
  </si>
  <si>
    <t>без ЦТП</t>
  </si>
  <si>
    <t xml:space="preserve">Приєднане теплове навантаження  </t>
  </si>
  <si>
    <t>Гкал/год</t>
  </si>
  <si>
    <t>4.1.</t>
  </si>
  <si>
    <t>4.2.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</si>
  <si>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</si>
  <si>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Виробнича собівартість УЗС тарифу, зокрема:</t>
  </si>
  <si>
    <t>5.1.</t>
  </si>
  <si>
    <t>прямі матеріальні витрати, зокрема:</t>
  </si>
  <si>
    <t>5.1.1.</t>
  </si>
  <si>
    <t>паливо всього, у т.ч.:</t>
  </si>
  <si>
    <t>природний газ</t>
  </si>
  <si>
    <t>транспортування природного газу</t>
  </si>
  <si>
    <t>5.2.</t>
  </si>
  <si>
    <t>електроенергія</t>
  </si>
  <si>
    <t>5.3.</t>
  </si>
  <si>
    <t>Коригування витрат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</si>
  <si>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</si>
  <si>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t>Вартість УПС тарифу виробництва теплової енергії за відповідними тарифами, у тому числі</t>
  </si>
  <si>
    <t>Виробнича собівартість, зокрема:</t>
  </si>
  <si>
    <t>ˮ-ˮ</t>
  </si>
  <si>
    <t>7.1.</t>
  </si>
  <si>
    <t>7.1.1.</t>
  </si>
  <si>
    <t>7.1.1.1</t>
  </si>
  <si>
    <t>розподіл природного газу</t>
  </si>
  <si>
    <t>7.1.2.</t>
  </si>
  <si>
    <t>холодна вода для технологічних потреб та водовідведення</t>
  </si>
  <si>
    <t>7.1.3.</t>
  </si>
  <si>
    <t>7.2.</t>
  </si>
  <si>
    <t>прямі витрати на оплату праці</t>
  </si>
  <si>
    <t>7.3.</t>
  </si>
  <si>
    <t>інші прямі витрати, зокрема:</t>
  </si>
  <si>
    <t>7.3.1.</t>
  </si>
  <si>
    <t>єдиний внесок на загальнообов’язкове державне соціальне страхування працівників</t>
  </si>
  <si>
    <t>7.3.2.</t>
  </si>
  <si>
    <t>7.3.3.</t>
  </si>
  <si>
    <t xml:space="preserve"> інші прямі витрати</t>
  </si>
  <si>
    <t>7.4.</t>
  </si>
  <si>
    <t>загальновиробничі витрати, зокрема:</t>
  </si>
  <si>
    <t>7.4.1.</t>
  </si>
  <si>
    <t>7.4.2.</t>
  </si>
  <si>
    <t>7.4.3.</t>
  </si>
  <si>
    <t>Адміністративні витрати, зокрема:</t>
  </si>
  <si>
    <t>Фінансові витрати</t>
  </si>
  <si>
    <t>Витрати на відшкодування втрат</t>
  </si>
  <si>
    <t>Kоригування витрат</t>
  </si>
  <si>
    <t>Розрахунковий прибуток, зокрема:</t>
  </si>
  <si>
    <t>13.1.</t>
  </si>
  <si>
    <t xml:space="preserve"> податок на прибуток</t>
  </si>
  <si>
    <t>13.2.</t>
  </si>
  <si>
    <t>13.3.</t>
  </si>
  <si>
    <t xml:space="preserve"> резервний фонд (капітал)</t>
  </si>
  <si>
    <t>13.4.</t>
  </si>
  <si>
    <t xml:space="preserve"> на розвиток виробництва (виробничі інвестиції)</t>
  </si>
  <si>
    <t>13.5.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</si>
  <si>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</si>
  <si>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14.</t>
  </si>
  <si>
    <t>14.1.</t>
  </si>
  <si>
    <t>14.1.1.</t>
  </si>
  <si>
    <t>14.2.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</si>
  <si>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 двоставкового тарифу</t>
    </r>
  </si>
  <si>
    <t>Вартість УПС тарифу транспортування теплової енергії за відповідними тарифами, у тому числі</t>
  </si>
  <si>
    <t>16</t>
  </si>
  <si>
    <t>16.1</t>
  </si>
  <si>
    <t>16.1.1</t>
  </si>
  <si>
    <t>16.1.2</t>
  </si>
  <si>
    <t>транспортування теплової енергії іншими субєктами господарювання</t>
  </si>
  <si>
    <t>16.1.3</t>
  </si>
  <si>
    <t>холодна вода для технологічних потреб  та водовідведення</t>
  </si>
  <si>
    <t>16.1.4</t>
  </si>
  <si>
    <t>16.1.4.1</t>
  </si>
  <si>
    <t>у т.ч. витрати на покриття втрат теплової енергії в теплових мережах</t>
  </si>
  <si>
    <t>16.2</t>
  </si>
  <si>
    <t>16.3</t>
  </si>
  <si>
    <t>16.3.1</t>
  </si>
  <si>
    <t>16.3.2</t>
  </si>
  <si>
    <t>16.3.3</t>
  </si>
  <si>
    <t>16.4</t>
  </si>
  <si>
    <t>16.4.1</t>
  </si>
  <si>
    <t>16.4.2</t>
  </si>
  <si>
    <t>16.4.3</t>
  </si>
  <si>
    <t>16.4.4</t>
  </si>
  <si>
    <t>17</t>
  </si>
  <si>
    <t>17.1</t>
  </si>
  <si>
    <t>17.2</t>
  </si>
  <si>
    <t>17.3</t>
  </si>
  <si>
    <t>17.4</t>
  </si>
  <si>
    <t>18</t>
  </si>
  <si>
    <t>Витрати на збут, зокрема:</t>
  </si>
  <si>
    <t>18.1</t>
  </si>
  <si>
    <t>18.2</t>
  </si>
  <si>
    <t>18.3</t>
  </si>
  <si>
    <t>19</t>
  </si>
  <si>
    <t>Інші операційні витрати</t>
  </si>
  <si>
    <t>20</t>
  </si>
  <si>
    <t>21</t>
  </si>
  <si>
    <t>22</t>
  </si>
  <si>
    <t xml:space="preserve">Витрати на відшкодування втрат </t>
  </si>
  <si>
    <t>23</t>
  </si>
  <si>
    <t>Розрахунковий прибуток,  зокрема:</t>
  </si>
  <si>
    <t>23.1</t>
  </si>
  <si>
    <t>23.2</t>
  </si>
  <si>
    <t>23.3</t>
  </si>
  <si>
    <t>резервний фонд (капітал)</t>
  </si>
  <si>
    <t>23.4</t>
  </si>
  <si>
    <t>23.5</t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</si>
  <si>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 двоставкового тарифу</t>
    </r>
  </si>
  <si>
    <t>24</t>
  </si>
  <si>
    <t>Вартість УПС тарифу постачання теплової енергії за відповідними тарифами, у тому числі</t>
  </si>
  <si>
    <t>25</t>
  </si>
  <si>
    <t>25.1</t>
  </si>
  <si>
    <t>прямі матеріальні витрати</t>
  </si>
  <si>
    <t>25.2</t>
  </si>
  <si>
    <t>25.3</t>
  </si>
  <si>
    <t>25.3.1</t>
  </si>
  <si>
    <t>25.3.2</t>
  </si>
  <si>
    <t>25.3.3</t>
  </si>
  <si>
    <t>25.4</t>
  </si>
  <si>
    <t>25.4.1</t>
  </si>
  <si>
    <t>25.4.2</t>
  </si>
  <si>
    <t>25.4.3</t>
  </si>
  <si>
    <t>25.4.4</t>
  </si>
  <si>
    <t>26</t>
  </si>
  <si>
    <t>26.1</t>
  </si>
  <si>
    <t>26.2</t>
  </si>
  <si>
    <t>26.3</t>
  </si>
  <si>
    <t>26.4</t>
  </si>
  <si>
    <t>27</t>
  </si>
  <si>
    <t>27.1</t>
  </si>
  <si>
    <t>27.2</t>
  </si>
  <si>
    <t>27.3</t>
  </si>
  <si>
    <t>28</t>
  </si>
  <si>
    <t>Інші  операційні витрати</t>
  </si>
  <si>
    <t>29</t>
  </si>
  <si>
    <t>30</t>
  </si>
  <si>
    <t>31</t>
  </si>
  <si>
    <t>32</t>
  </si>
  <si>
    <t>32.1</t>
  </si>
  <si>
    <t>32.2</t>
  </si>
  <si>
    <t>32.3</t>
  </si>
  <si>
    <t>32.4</t>
  </si>
  <si>
    <t>32.5</t>
  </si>
  <si>
    <t>УЗЧ</t>
  </si>
  <si>
    <t>УПЧ</t>
  </si>
  <si>
    <t xml:space="preserve">Додаток 3
до рішення виконавчого комітету Чорноморської міської ради
 від ___________ №__ ____ 
</t>
  </si>
  <si>
    <t xml:space="preserve">Додаток 4
 до рішення виконавчого комітету Чорноморської міської ради    
 від ___________ №__ ____ 
</t>
  </si>
  <si>
    <t>Загальний обсяг відпуску теплової енергії з колекторів,  у тому числі: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</si>
  <si>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</si>
  <si>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t>5.1.1.1.</t>
  </si>
  <si>
    <t>5.1.1.2.</t>
  </si>
  <si>
    <t>7.4.4.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</si>
  <si>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</si>
  <si>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</si>
  <si>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двоставкового тарифу</t>
    </r>
  </si>
  <si>
    <t xml:space="preserve">Додаток 5                                        до рішення виконавчого комітету Чорноморської міської ради    
                                                    від ___________ №__ ____ 
</t>
  </si>
  <si>
    <t>ТАРИФИ</t>
  </si>
  <si>
    <t>Вид послуг</t>
  </si>
  <si>
    <t>Складова тарифу</t>
  </si>
  <si>
    <t>Од. виміру</t>
  </si>
  <si>
    <t>Тариф
 (без ПДВ)</t>
  </si>
  <si>
    <t>Тариф 
(з ПДВ)</t>
  </si>
  <si>
    <t xml:space="preserve">   з урахуванням витрат на обслуговування та ремонт центральних теплових пунктів</t>
  </si>
  <si>
    <t xml:space="preserve"> умовно -змінна</t>
  </si>
  <si>
    <t>грн./1 Гкал</t>
  </si>
  <si>
    <t xml:space="preserve"> умовно - постійна</t>
  </si>
  <si>
    <t>грн./Гкал/год. в місяць</t>
  </si>
  <si>
    <t xml:space="preserve">   без урахування витрат на обслуговування та ремонт центральних теплових пунктів</t>
  </si>
  <si>
    <t xml:space="preserve">Додаток 6                                        до рішення виконавчого комітету Чорноморської міської ради    
                                                від ___________ №__ ____ 
</t>
  </si>
  <si>
    <t>ІНФОРМАЦІЯ</t>
  </si>
  <si>
    <t xml:space="preserve"> щодо переліку житлових та нежитлових будівель,</t>
  </si>
  <si>
    <t xml:space="preserve">теплопостачання яким здійснює комунальне підприємство "Чорноморськтеплоенерго" </t>
  </si>
  <si>
    <t>(найменування суб’єкта господарювання - виконавця послуг)</t>
  </si>
  <si>
    <t>на території Черноморської міської ради Одеського району Одеської області</t>
  </si>
  <si>
    <t>(найменування територіальної громади)</t>
  </si>
  <si>
    <t>Адреса житлового та нежитлового приміщення (вулиця, будинок, корпус)</t>
  </si>
  <si>
    <t>Наявність будинкових приладів обліку теплової енергії на постачання теплової енергії (наявний/відсутній)</t>
  </si>
  <si>
    <t>З ЦТП/ без ЦТП</t>
  </si>
  <si>
    <t>ВІТАЛІЯ ШУМА 11</t>
  </si>
  <si>
    <t>наявний</t>
  </si>
  <si>
    <t>Без ЦТП</t>
  </si>
  <si>
    <t>ВІТАЛІЯ ШУМА 13</t>
  </si>
  <si>
    <t>ВІТАЛІЯ ШУМА 13-А</t>
  </si>
  <si>
    <t>ВІТАЛІЯ ШУМА 15</t>
  </si>
  <si>
    <t>ВІТАЛІЯ ШУМА 17</t>
  </si>
  <si>
    <t>ВІТАЛІЯ ШУМА 17-А</t>
  </si>
  <si>
    <t>ВІТАЛІЯ ШУМА 19</t>
  </si>
  <si>
    <t>ВІТАЛІЯ ШУМА 21</t>
  </si>
  <si>
    <t>ВІТАЛІЯ ШУМА 6</t>
  </si>
  <si>
    <t>ВІТАЛІЯ ШУМА 6-А</t>
  </si>
  <si>
    <t>ВІТАЛІЯ ШУМА 6-Ж</t>
  </si>
  <si>
    <t>ВІТАЛІЯ ШУМА 9</t>
  </si>
  <si>
    <t>ДАНЧЕНКА 1</t>
  </si>
  <si>
    <t>ДАНЧЕНКА 10</t>
  </si>
  <si>
    <t>ДАНЧЕНКА 11</t>
  </si>
  <si>
    <t>ДАНЧЕНКА 12</t>
  </si>
  <si>
    <t>ДАНЧЕНКА 13</t>
  </si>
  <si>
    <t>ДАНЧЕНКА 14</t>
  </si>
  <si>
    <t>З ЦТП</t>
  </si>
  <si>
    <t>ДАНЧЕНКА 15</t>
  </si>
  <si>
    <t>ДАНЧЕНКА 16</t>
  </si>
  <si>
    <t>ДАНЧЕНКА 17</t>
  </si>
  <si>
    <t>ДАНЧЕНКА 19</t>
  </si>
  <si>
    <t>ДАНЧЕНКА 1-А</t>
  </si>
  <si>
    <t>ДАНЧЕНКА 2</t>
  </si>
  <si>
    <t>ДАНЧЕНКА 20</t>
  </si>
  <si>
    <t>ДАНЧЕНКА 21</t>
  </si>
  <si>
    <t>ДАНЧЕНКА 22</t>
  </si>
  <si>
    <t>ДАНЧЕНКА 24</t>
  </si>
  <si>
    <t>ДАНЧЕНКА 26</t>
  </si>
  <si>
    <t>ДАНЧЕНКА 3</t>
  </si>
  <si>
    <t>ДАНЧЕНКА 3-А</t>
  </si>
  <si>
    <t>ДАНЧЕНКА 3-Б</t>
  </si>
  <si>
    <t>ДАНЧЕНКА 3-В</t>
  </si>
  <si>
    <t>ДАНЧЕНКА 4</t>
  </si>
  <si>
    <t>ДАНЧЕНКА 5</t>
  </si>
  <si>
    <t>ДАНЧЕНКА 5-А</t>
  </si>
  <si>
    <t>ДАНЧЕНКА 6</t>
  </si>
  <si>
    <t>ДАНЧЕНКА 7</t>
  </si>
  <si>
    <t>ДАНЧЕНКА 8</t>
  </si>
  <si>
    <t>ДАНЧЕНКА 9</t>
  </si>
  <si>
    <t>ЗЕЛЕНА 2-Б</t>
  </si>
  <si>
    <t>КОРАБЕЛЬНА 12</t>
  </si>
  <si>
    <t>КОРАБЕЛЬНА 2</t>
  </si>
  <si>
    <t>КОРАБЕЛЬНА 2-А</t>
  </si>
  <si>
    <t>КОРАБЕЛЬНА 3</t>
  </si>
  <si>
    <t>КОРАБЕЛЬНА 4</t>
  </si>
  <si>
    <t>КОРАБЕЛЬНА 4-А</t>
  </si>
  <si>
    <t>КОРАБЕЛЬНА 4-Б</t>
  </si>
  <si>
    <t>КОРАБЕЛЬНА 5</t>
  </si>
  <si>
    <t>КОРАБЕЛЬНА 6</t>
  </si>
  <si>
    <t>КОРАБЕЛЬНА 6-А</t>
  </si>
  <si>
    <t>КОРАБЕЛЬНА 7</t>
  </si>
  <si>
    <t>КОРАБЕЛЬНА 7-А</t>
  </si>
  <si>
    <t>КОРАБЕЛЬНА 8</t>
  </si>
  <si>
    <t>КОРАБЕЛЬНА 9</t>
  </si>
  <si>
    <t>ЛАЗУРНА 1</t>
  </si>
  <si>
    <t>ЛАЗУРНА 3</t>
  </si>
  <si>
    <t>ЛАЗУРНА 5</t>
  </si>
  <si>
    <t>ЛАЗУРНА 7</t>
  </si>
  <si>
    <t>ОЛЕКСАНДРІЙСЬКА 1</t>
  </si>
  <si>
    <t>ОЛЕКСАНДРІЙСЬКА 10</t>
  </si>
  <si>
    <t>ОЛЕКСАНДРІЙСЬКА 11</t>
  </si>
  <si>
    <t>ОЛЕКСАНДРІЙСЬКА 12</t>
  </si>
  <si>
    <t>ОЛЕКСАНДРІЙСЬКА 13</t>
  </si>
  <si>
    <t>ОЛЕКСАНДРІЙСЬКА 15</t>
  </si>
  <si>
    <t>ОЛЕКСАНДРІЙСЬКА 16</t>
  </si>
  <si>
    <t>ОЛЕКСАНДРІЙСЬКА 17</t>
  </si>
  <si>
    <t>ОЛЕКСАНДРІЙСЬКА 18</t>
  </si>
  <si>
    <t>ОЛЕКСАНДРІЙСЬКА 18-А</t>
  </si>
  <si>
    <t>ОЛЕКСАНДРІЙСЬКА 19</t>
  </si>
  <si>
    <t>ОЛЕКСАНДРІЙСЬКА 19-В</t>
  </si>
  <si>
    <t>ОЛЕКСАНДРІЙСЬКА 1-А</t>
  </si>
  <si>
    <t>ОЛЕКСАНДРІЙСЬКА 2</t>
  </si>
  <si>
    <t>ОЛЕКСАНДРІЙСЬКА 20</t>
  </si>
  <si>
    <t>ОЛЕКСАНДРІЙСЬКА 21</t>
  </si>
  <si>
    <t>ОЛЕКСАНДРІЙСЬКА 22</t>
  </si>
  <si>
    <t>ОЛЕКСАНДРІЙСЬКА 24</t>
  </si>
  <si>
    <t>ОЛЕКСАНДРІЙСЬКА 2-А</t>
  </si>
  <si>
    <t>ОЛЕКСАНДРІЙСЬКА 3</t>
  </si>
  <si>
    <t>ОЛЕКСАНДРІЙСЬКА 4</t>
  </si>
  <si>
    <t>ОЛЕКСАНДРІЙСЬКА 4-А</t>
  </si>
  <si>
    <t>ОЛЕКСАНДРІЙСЬКА 5</t>
  </si>
  <si>
    <t>ОЛЕКСАНДРІЙСЬКА 7</t>
  </si>
  <si>
    <t>ОЛЕКСАНДРІЙСЬКА 9</t>
  </si>
  <si>
    <t>ПАРКОВА 10</t>
  </si>
  <si>
    <t>ПАРКОВА 12</t>
  </si>
  <si>
    <t>ПАРКОВА 14</t>
  </si>
  <si>
    <t>ПАРКОВА 14-А</t>
  </si>
  <si>
    <t>ПАРКОВА 16</t>
  </si>
  <si>
    <t>ПАРКОВА 18</t>
  </si>
  <si>
    <t>ПАРКОВА 2</t>
  </si>
  <si>
    <t>ПАРКОВА 20</t>
  </si>
  <si>
    <t>ПАРКОВА 20-А</t>
  </si>
  <si>
    <t>ПАРКОВА 22</t>
  </si>
  <si>
    <t>ПАРКОВА 24</t>
  </si>
  <si>
    <t>ПАРКОВА 26</t>
  </si>
  <si>
    <t>ПАРКОВА 2-А</t>
  </si>
  <si>
    <t>ПАРКОВА 34</t>
  </si>
  <si>
    <t>ПАРКОВА 34-Б</t>
  </si>
  <si>
    <t>ПАРКОВА 36</t>
  </si>
  <si>
    <t>ПАРКОВА 4</t>
  </si>
  <si>
    <t>ПАРКОВА 44</t>
  </si>
  <si>
    <t>ПАРКОВА 46-А</t>
  </si>
  <si>
    <t>ПАРКОВА 46-Б</t>
  </si>
  <si>
    <t>ПАРКОВА 6</t>
  </si>
  <si>
    <t>ПАРКОВА 8</t>
  </si>
  <si>
    <t>ПАРКОВА 8-А</t>
  </si>
  <si>
    <t>ПАРУСНА 10</t>
  </si>
  <si>
    <t>ПАРУСНА 11</t>
  </si>
  <si>
    <t>ПАРУСНА 12</t>
  </si>
  <si>
    <t>ПАРУСНА 13</t>
  </si>
  <si>
    <t>ПАРУСНА 13/1</t>
  </si>
  <si>
    <t>ПАРУСНА 14</t>
  </si>
  <si>
    <t>ПАРУСНА 16</t>
  </si>
  <si>
    <t>ПАРУСНА 2</t>
  </si>
  <si>
    <t>ПАРУСНА 2-А</t>
  </si>
  <si>
    <t>ПАРУСНА 3</t>
  </si>
  <si>
    <t>ПАРУСНА 4</t>
  </si>
  <si>
    <t>ПАРУСНА 4-А</t>
  </si>
  <si>
    <t>ПАРУСНА 5</t>
  </si>
  <si>
    <t>ПАРУСНА 6</t>
  </si>
  <si>
    <t>ПАРУСНА 7</t>
  </si>
  <si>
    <t>ПАРУСНА 8</t>
  </si>
  <si>
    <t>ПАРУСНА 9</t>
  </si>
  <si>
    <t>ПЕРШОГО ТРАВНЯ  19</t>
  </si>
  <si>
    <t>ПЕРШОГО ТРАВНЯ 10</t>
  </si>
  <si>
    <t>ПЕРШОГО ТРАВНЯ 10-Б</t>
  </si>
  <si>
    <t>ПЕРШОГО ТРАВНЯ 11</t>
  </si>
  <si>
    <t>ПЕРШОГО ТРАВНЯ 13</t>
  </si>
  <si>
    <t>ПЕРШОГО ТРАВНЯ 15-А</t>
  </si>
  <si>
    <t>ПЕРШОГО ТРАВНЯ 17</t>
  </si>
  <si>
    <t>ПЕРШОГО ТРАВНЯ 2</t>
  </si>
  <si>
    <t>ПЕРШОГО ТРАВНЯ 2-А</t>
  </si>
  <si>
    <t>ПЕРШОГО ТРАВНЯ 4</t>
  </si>
  <si>
    <t>ПЕРШОГО ТРАВНЯ 40</t>
  </si>
  <si>
    <t>ПЕРШОГО ТРАВНЯ 40-Б</t>
  </si>
  <si>
    <t>ПЕРШОГО ТРАВНЯ 42</t>
  </si>
  <si>
    <t>ПЕРШОГО ТРАВНЯ 42-А</t>
  </si>
  <si>
    <t>ПЕРШОГО ТРАВНЯ 42-Б</t>
  </si>
  <si>
    <t>ПЕРШОГО ТРАВНЯ 4-А</t>
  </si>
  <si>
    <t>ПЕРШОГО ТРАВНЯ 5</t>
  </si>
  <si>
    <t>ПЕРШОГО ТРАВНЯ 6</t>
  </si>
  <si>
    <t>ПЕРШОГО ТРАВНЯ 6-Б</t>
  </si>
  <si>
    <t>ПЕРШОГО ТРАВНЯ 7</t>
  </si>
  <si>
    <t>ПЕРШОГО ТРАВНЯ 7-А</t>
  </si>
  <si>
    <t>ПЕРШОГО ТРАВНЯ 8</t>
  </si>
  <si>
    <t>ПЕРШОГО ТРАВНЯ 8-А</t>
  </si>
  <si>
    <t>ПЕРШОГО ТРАВНЯ 9</t>
  </si>
  <si>
    <t>ПРАЦІ 11</t>
  </si>
  <si>
    <t>ПРАЦІ 11-А</t>
  </si>
  <si>
    <t>ПРАЦІ 3</t>
  </si>
  <si>
    <t>ПРАЦІ 7-А</t>
  </si>
  <si>
    <t>ПРАЦІ 9</t>
  </si>
  <si>
    <t>ПРАЦІ 9-А</t>
  </si>
  <si>
    <t>ПРОВУЛОК ХАНТАДЗЕ 3</t>
  </si>
  <si>
    <t>ПРОСПЕКТ МИРУ 1</t>
  </si>
  <si>
    <t>ПРОСПЕКТ МИРУ 10</t>
  </si>
  <si>
    <t>ПРОСПЕКТ МИРУ 10-А</t>
  </si>
  <si>
    <t>ПРОСПЕКТ МИРУ 11</t>
  </si>
  <si>
    <t>ПРОСПЕКТ МИРУ 12</t>
  </si>
  <si>
    <t>ПРОСПЕКТ МИРУ 13-А</t>
  </si>
  <si>
    <t>ПРОСПЕКТ МИРУ 14-А</t>
  </si>
  <si>
    <t>ПРОСПЕКТ МИРУ 15-А</t>
  </si>
  <si>
    <t>ПРОСПЕКТ МИРУ 15-Б</t>
  </si>
  <si>
    <t>ПРОСПЕКТ МИРУ 16</t>
  </si>
  <si>
    <t>ПРОСПЕКТ МИРУ 17</t>
  </si>
  <si>
    <t>ПРОСПЕКТ МИРУ 18</t>
  </si>
  <si>
    <t>ПРОСПЕКТ МИРУ 18-А</t>
  </si>
  <si>
    <t>ПРОСПЕКТ МИРУ 19</t>
  </si>
  <si>
    <t>ПРОСПЕКТ МИРУ 2</t>
  </si>
  <si>
    <t>ПРОСПЕКТ МИРУ 20-А</t>
  </si>
  <si>
    <t>ПРОСПЕКТ МИРУ 21</t>
  </si>
  <si>
    <t>ПРОСПЕКТ МИРУ 22</t>
  </si>
  <si>
    <t>ПРОСПЕКТ МИРУ 23</t>
  </si>
  <si>
    <t>ПРОСПЕКТ МИРУ 24</t>
  </si>
  <si>
    <t>ПРОСПЕКТ МИРУ 25</t>
  </si>
  <si>
    <t>ПРОСПЕКТ МИРУ 26</t>
  </si>
  <si>
    <t>ПРОСПЕКТ МИРУ 27</t>
  </si>
  <si>
    <t>ПРОСПЕКТ МИРУ 28</t>
  </si>
  <si>
    <t>ПРОСПЕКТ МИРУ 29</t>
  </si>
  <si>
    <t>ПРОСПЕКТ МИРУ 3</t>
  </si>
  <si>
    <t>ПРОСПЕКТ МИРУ 30</t>
  </si>
  <si>
    <t>ПРОСПЕКТ МИРУ 32</t>
  </si>
  <si>
    <t>ПРОСПЕКТ МИРУ 35-А</t>
  </si>
  <si>
    <t>ПРОСПЕКТ МИРУ 35-Б</t>
  </si>
  <si>
    <t>ПРОСПЕКТ МИРУ 35-Г</t>
  </si>
  <si>
    <t>ПРОСПЕКТ МИРУ 39</t>
  </si>
  <si>
    <t>ПРОСПЕКТ МИРУ 3-А</t>
  </si>
  <si>
    <t>ПРОСПЕКТ МИРУ 4</t>
  </si>
  <si>
    <t>ПРОСПЕКТ МИРУ 41</t>
  </si>
  <si>
    <t>ПРОСПЕКТ МИРУ 43</t>
  </si>
  <si>
    <t>ПРОСПЕКТ МИРУ 4-А</t>
  </si>
  <si>
    <t>ПРОСПЕКТ МИРУ 4-Б</t>
  </si>
  <si>
    <t>ПРОСПЕКТ МИРУ 5-А</t>
  </si>
  <si>
    <t>ПРОСПЕКТ МИРУ 6</t>
  </si>
  <si>
    <t>ПРОСПЕКТ МИРУ 6-А</t>
  </si>
  <si>
    <t>ПРОСПЕКТ МИРУ 7</t>
  </si>
  <si>
    <t>ПРОСПЕКТ МИРУ 7-А</t>
  </si>
  <si>
    <t>ПРОСПЕКТ МИРУ 8</t>
  </si>
  <si>
    <t>ПРОСПЕКТ МИРУ 9</t>
  </si>
  <si>
    <t>СПОРТИВНА 10</t>
  </si>
  <si>
    <t>СПОРТИВНА 12</t>
  </si>
  <si>
    <t>СПОРТИВНА 12-А</t>
  </si>
  <si>
    <t>СПОРТИВНА 14</t>
  </si>
  <si>
    <t>СПОРТИВНА 3</t>
  </si>
  <si>
    <t>СПОРТИВНА 4</t>
  </si>
  <si>
    <t>СПОРТИВНА 5</t>
  </si>
  <si>
    <t>СПОРТИВНА 6</t>
  </si>
  <si>
    <t>СПОРТИВНА 6-А</t>
  </si>
  <si>
    <t>СПОРТИВНА 8</t>
  </si>
  <si>
    <t>ТОРГОВА 1</t>
  </si>
  <si>
    <t>ТОРГОВА 2-А</t>
  </si>
  <si>
    <t>ХАНТАДЗЕ 10</t>
  </si>
  <si>
    <t>ХАНТАДЗЕ 12</t>
  </si>
  <si>
    <t>ХАНТАДЗЕ 12-А</t>
  </si>
  <si>
    <t>ХАНТАДЗЕ 14</t>
  </si>
  <si>
    <t>ХАНТАДЗЕ 16</t>
  </si>
  <si>
    <t>ХАНТАДЗЕ 2</t>
  </si>
  <si>
    <t>ХАНТАДЗЕ 4</t>
  </si>
  <si>
    <t>ХАНТАДЗЕ 8</t>
  </si>
  <si>
    <t>ШЕВЧЕНКА 10</t>
  </si>
  <si>
    <t>ШЕВЧЕНКА 11</t>
  </si>
  <si>
    <t>ШЕВЧЕНКА 13</t>
  </si>
  <si>
    <t>ШЕВЧЕНКА 2-А</t>
  </si>
  <si>
    <t>ШЕВЧЕНКА 5-А</t>
  </si>
  <si>
    <t>ШЕВЧЕНКА 6</t>
  </si>
  <si>
    <t>ШЕВЧЕНКА 7</t>
  </si>
  <si>
    <t>ШКІЛЬНИЙ ПРОВУЛОК 2</t>
  </si>
  <si>
    <t>ШКІЛЬНИЙ ПРОВУЛОК 4</t>
  </si>
  <si>
    <t>ШКІЛЬНИЙ ПРОВУЛОК 4-А</t>
  </si>
  <si>
    <t>ШКІЛЬНИЙ ПРОВУЛОК 4-Б</t>
  </si>
  <si>
    <t>ШКІЛЬНИЙ ПРОВУЛОК 6</t>
  </si>
  <si>
    <t xml:space="preserve">Додаток 7                                        до рішення виконавчого комітету Чорноморської міської ради    
                                                        від ___________ №__ ____ 
</t>
  </si>
  <si>
    <t>ТАРИФИ до застосування</t>
  </si>
  <si>
    <t>Для потреб населення*</t>
  </si>
  <si>
    <t>Для потреб інших споживачів**</t>
  </si>
  <si>
    <t>Примітка: *- на рівні тарифів, що застосовувалися до споживачів станом на 24.02.2022 
                   ** - з урахуванням п.3 цього рішення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</si>
  <si>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 xml:space="preserve">теплову енергію, її виробництво, транспортування та постачання з урахуванням витрат на обслуговування та ремонт центральних теплових пунктів  </t>
    </r>
    <r>
      <rPr>
        <b/>
        <sz val="12"/>
        <color rgb="FF333333"/>
        <rFont val="Times New Roman"/>
        <family val="1"/>
        <charset val="204"/>
      </rPr>
      <t>для комунального підприємства «Чорноморськтеплоенерго» Чорноморської міської ради Одеського району Одеської області</t>
    </r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</si>
  <si>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 xml:space="preserve">теплову енергію, її виробництво, транспортування та постачання 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 xml:space="preserve">без урахування витрат на обслуговування та ремонт центральних теплових пунктів </t>
    </r>
    <r>
      <rPr>
        <b/>
        <sz val="12"/>
        <color rgb="FF333333"/>
        <rFont val="Times New Roman"/>
        <family val="1"/>
        <charset val="204"/>
      </rPr>
      <t xml:space="preserve">
для комунального підприємства «Чорноморськтеплоенерго» Чорноморської міської ради Одеського району Одеської області </t>
    </r>
  </si>
  <si>
    <r>
      <t xml:space="preserve"> за встановленими структурами 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
 комунального підприємства «Чорноморськтеплоенерго» Чорноморської міської ради Одеського району Одеської області </t>
    </r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</si>
  <si>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комунального                                                               підприємства «Чорноморськтеплоенерго» Чорноморської міської ради Одеського району Одеської області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</si>
</sst>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333333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wrapText="1"/>
    </xf>
    <xf numFmtId="4" fontId="21" fillId="0" borderId="34" xfId="0" applyNumberFormat="1" applyFont="1" applyBorder="1" applyAlignment="1">
      <alignment horizontal="right" wrapText="1"/>
    </xf>
    <xf numFmtId="164" fontId="28" fillId="0" borderId="0" xfId="0" applyNumberFormat="1" applyFont="1"/>
    <xf numFmtId="0" fontId="19" fillId="0" borderId="35" xfId="0" applyFont="1" applyBorder="1" applyAlignment="1">
      <alignment horizontal="left" vertical="center" wrapText="1"/>
    </xf>
    <xf numFmtId="4" fontId="19" fillId="0" borderId="35" xfId="0" applyNumberFormat="1" applyFont="1" applyBorder="1" applyAlignment="1">
      <alignment horizontal="right" wrapText="1"/>
    </xf>
    <xf numFmtId="4" fontId="21" fillId="0" borderId="36" xfId="0" applyNumberFormat="1" applyFont="1" applyBorder="1" applyAlignment="1">
      <alignment horizontal="right" wrapText="1"/>
    </xf>
    <xf numFmtId="4" fontId="19" fillId="0" borderId="33" xfId="0" applyNumberFormat="1" applyFont="1" applyBorder="1" applyAlignment="1">
      <alignment horizontal="right" wrapText="1"/>
    </xf>
    <xf numFmtId="0" fontId="34" fillId="0" borderId="0" xfId="0" applyFont="1"/>
    <xf numFmtId="0" fontId="19" fillId="0" borderId="38" xfId="0" applyFont="1" applyBorder="1" applyAlignment="1">
      <alignment horizontal="left" vertical="center" wrapText="1"/>
    </xf>
    <xf numFmtId="164" fontId="34" fillId="0" borderId="0" xfId="0" applyNumberFormat="1" applyFont="1"/>
    <xf numFmtId="0" fontId="19" fillId="0" borderId="4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horizontal="left"/>
    </xf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5" fillId="0" borderId="0" xfId="0" applyFont="1"/>
    <xf numFmtId="0" fontId="15" fillId="0" borderId="8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0" fontId="37" fillId="0" borderId="45" xfId="0" applyFont="1" applyBorder="1" applyAlignment="1">
      <alignment vertical="top" wrapText="1"/>
    </xf>
    <xf numFmtId="0" fontId="37" fillId="0" borderId="45" xfId="0" applyFont="1" applyBorder="1" applyAlignment="1">
      <alignment horizontal="center" vertical="top" wrapText="1"/>
    </xf>
    <xf numFmtId="0" fontId="37" fillId="0" borderId="19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/>
    </xf>
    <xf numFmtId="0" fontId="37" fillId="2" borderId="45" xfId="0" applyFont="1" applyFill="1" applyBorder="1" applyAlignment="1">
      <alignment vertical="top" wrapText="1"/>
    </xf>
    <xf numFmtId="0" fontId="28" fillId="0" borderId="0" xfId="0" applyFont="1" applyAlignment="1">
      <alignment wrapText="1"/>
    </xf>
    <xf numFmtId="2" fontId="28" fillId="0" borderId="0" xfId="0" applyNumberFormat="1" applyFont="1" applyAlignment="1">
      <alignment wrapText="1"/>
    </xf>
    <xf numFmtId="4" fontId="21" fillId="0" borderId="46" xfId="0" applyNumberFormat="1" applyFont="1" applyBorder="1" applyAlignment="1">
      <alignment horizontal="right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31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0" fillId="0" borderId="18" xfId="0" applyNumberFormat="1" applyFont="1" applyBorder="1" applyAlignment="1">
      <alignment vertical="center"/>
    </xf>
    <xf numFmtId="2" fontId="25" fillId="0" borderId="18" xfId="0" applyNumberFormat="1" applyFont="1" applyBorder="1" applyAlignment="1">
      <alignment vertical="center"/>
    </xf>
    <xf numFmtId="4" fontId="31" fillId="0" borderId="0" xfId="0" applyNumberFormat="1" applyFont="1" applyAlignment="1">
      <alignment horizontal="center" vertical="center"/>
    </xf>
    <xf numFmtId="166" fontId="10" fillId="0" borderId="18" xfId="0" applyNumberFormat="1" applyFont="1" applyBorder="1" applyAlignment="1">
      <alignment horizontal="right" vertical="center"/>
    </xf>
    <xf numFmtId="164" fontId="31" fillId="0" borderId="0" xfId="0" applyNumberFormat="1" applyFont="1"/>
    <xf numFmtId="16" fontId="10" fillId="0" borderId="18" xfId="0" applyNumberFormat="1" applyFont="1" applyBorder="1" applyAlignment="1">
      <alignment horizontal="center" vertical="center"/>
    </xf>
    <xf numFmtId="0" fontId="25" fillId="0" borderId="18" xfId="2" applyFont="1" applyBorder="1" applyAlignment="1">
      <alignment vertical="top" wrapText="1"/>
    </xf>
    <xf numFmtId="0" fontId="25" fillId="0" borderId="18" xfId="2" applyFont="1" applyBorder="1" applyAlignment="1">
      <alignment horizontal="center" vertical="center" wrapText="1"/>
    </xf>
    <xf numFmtId="2" fontId="31" fillId="0" borderId="0" xfId="0" applyNumberFormat="1" applyFont="1"/>
    <xf numFmtId="0" fontId="25" fillId="0" borderId="18" xfId="2" applyFont="1" applyBorder="1" applyAlignment="1">
      <alignment horizontal="left" vertical="top" wrapText="1"/>
    </xf>
    <xf numFmtId="0" fontId="24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14" fontId="23" fillId="0" borderId="18" xfId="0" applyNumberFormat="1" applyFont="1" applyBorder="1" applyAlignment="1">
      <alignment horizontal="center" vertical="center"/>
    </xf>
    <xf numFmtId="0" fontId="10" fillId="0" borderId="18" xfId="3" applyFont="1" applyBorder="1" applyAlignment="1">
      <alignment vertical="center" wrapText="1"/>
    </xf>
    <xf numFmtId="0" fontId="10" fillId="0" borderId="18" xfId="3" applyFont="1" applyBorder="1" applyAlignment="1">
      <alignment horizontal="left" vertical="center" wrapText="1"/>
    </xf>
    <xf numFmtId="16" fontId="23" fillId="0" borderId="18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164" fontId="10" fillId="0" borderId="18" xfId="0" applyNumberFormat="1" applyFont="1" applyBorder="1" applyAlignment="1">
      <alignment horizontal="right" vertical="center"/>
    </xf>
    <xf numFmtId="0" fontId="32" fillId="0" borderId="1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7" fillId="0" borderId="18" xfId="0" applyFont="1" applyBorder="1"/>
    <xf numFmtId="0" fontId="32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24" fillId="0" borderId="24" xfId="0" applyFont="1" applyBorder="1" applyAlignment="1">
      <alignment vertical="center" wrapText="1"/>
    </xf>
    <xf numFmtId="164" fontId="10" fillId="0" borderId="18" xfId="0" applyNumberFormat="1" applyFont="1" applyBorder="1"/>
    <xf numFmtId="49" fontId="23" fillId="0" borderId="18" xfId="2" applyNumberFormat="1" applyFont="1" applyBorder="1" applyAlignment="1">
      <alignment horizontal="center" vertical="center"/>
    </xf>
    <xf numFmtId="0" fontId="3" fillId="0" borderId="0" xfId="0" applyFont="1"/>
    <xf numFmtId="0" fontId="29" fillId="0" borderId="0" xfId="0" applyFont="1"/>
    <xf numFmtId="49" fontId="23" fillId="0" borderId="23" xfId="2" applyNumberFormat="1" applyFont="1" applyBorder="1" applyAlignment="1">
      <alignment horizontal="center" vertical="center"/>
    </xf>
    <xf numFmtId="0" fontId="10" fillId="0" borderId="18" xfId="0" applyFont="1" applyBorder="1"/>
    <xf numFmtId="10" fontId="29" fillId="0" borderId="0" xfId="1" applyNumberFormat="1" applyFont="1" applyFill="1"/>
    <xf numFmtId="49" fontId="15" fillId="0" borderId="18" xfId="2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49" fontId="15" fillId="0" borderId="23" xfId="2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0" borderId="18" xfId="3" applyFont="1" applyBorder="1" applyAlignment="1">
      <alignment horizontal="left" vertical="center" wrapText="1" indent="1"/>
    </xf>
    <xf numFmtId="0" fontId="3" fillId="0" borderId="18" xfId="0" applyFont="1" applyBorder="1" applyAlignment="1">
      <alignment wrapText="1"/>
    </xf>
    <xf numFmtId="0" fontId="24" fillId="0" borderId="18" xfId="0" applyFont="1" applyBorder="1" applyAlignment="1">
      <alignment vertical="top" wrapText="1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164" fontId="5" fillId="0" borderId="14" xfId="0" applyNumberFormat="1" applyFont="1" applyBorder="1" applyAlignment="1">
      <alignment horizontal="center" vertical="center"/>
    </xf>
    <xf numFmtId="16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6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 wrapText="1"/>
    </xf>
    <xf numFmtId="166" fontId="3" fillId="0" borderId="1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6" fillId="0" borderId="12" xfId="0" applyFont="1" applyBorder="1" applyAlignment="1">
      <alignment vertical="center" wrapText="1"/>
    </xf>
    <xf numFmtId="0" fontId="5" fillId="0" borderId="14" xfId="0" applyFont="1" applyBorder="1"/>
    <xf numFmtId="0" fontId="3" fillId="0" borderId="14" xfId="0" applyFont="1" applyBorder="1"/>
    <xf numFmtId="0" fontId="12" fillId="0" borderId="14" xfId="0" applyFont="1" applyBorder="1" applyAlignment="1">
      <alignment wrapText="1"/>
    </xf>
    <xf numFmtId="2" fontId="1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/>
    </xf>
    <xf numFmtId="0" fontId="1" fillId="0" borderId="0" xfId="0" applyFont="1"/>
    <xf numFmtId="165" fontId="5" fillId="0" borderId="14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/>
    </xf>
    <xf numFmtId="164" fontId="38" fillId="0" borderId="0" xfId="0" applyNumberFormat="1" applyFont="1"/>
    <xf numFmtId="0" fontId="38" fillId="0" borderId="0" xfId="0" applyFont="1"/>
    <xf numFmtId="0" fontId="13" fillId="0" borderId="0" xfId="0" applyFont="1" applyAlignment="1">
      <alignment vertical="top" wrapText="1"/>
    </xf>
    <xf numFmtId="2" fontId="13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center"/>
    </xf>
    <xf numFmtId="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1" fillId="0" borderId="37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20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top"/>
    </xf>
    <xf numFmtId="0" fontId="36" fillId="0" borderId="20" xfId="0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</cellXfs>
  <cellStyles count="4">
    <cellStyle name="Відсотковий" xfId="1" builtinId="5"/>
    <cellStyle name="Звичайний" xfId="0" builtinId="0"/>
    <cellStyle name="Обычный 3 11" xfId="3" xr:uid="{7C93388E-9159-494E-B13E-56412011C6BE}"/>
    <cellStyle name="Обычный 33 2" xfId="2" xr:uid="{AD1830BE-1E3D-4657-AB79-089CB5BE6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8;&#1040;&#1056;&#1048;&#1060;&#1067;/&#1058;&#1072;&#1088;&#1080;&#1092;%202025-2026+/12%20&#1056;&#1086;&#1079;&#1088;&#1072;&#1093;%20&#1090;&#1072;&#1088;&#1080;&#1092;&#1080;&#1074;/Lavrova_plan_25-26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єстр"/>
      <sheetName val="2022 факт"/>
      <sheetName val="2023 факт"/>
      <sheetName val="2024 факт"/>
      <sheetName val="Вхідні дані"/>
      <sheetName val="Структура тарифу"/>
      <sheetName val="Д 2_Т на В"/>
      <sheetName val="Д 3_Т на Т з ЦТП"/>
      <sheetName val="Д 3.1_Т на Т без ЦТП"/>
      <sheetName val="Д 3_Т"/>
      <sheetName val="Д 4_Т на П"/>
      <sheetName val="Д 5 Т на ТЕ з ЦТП"/>
      <sheetName val="Д 5.1 Т на ТЕ без ЦТП"/>
      <sheetName val="TE-2-x st"/>
      <sheetName val="Лист1"/>
      <sheetName val="ТЕ_2ст_тариф_з ЦТП"/>
      <sheetName val="ТЕ_2ст_тариф_без ЦТП"/>
      <sheetName val="Абон обсл 2025-2026"/>
      <sheetName val="Виробництво ТЕ"/>
      <sheetName val="Транспортування ТЕ"/>
      <sheetName val="Постачання ТЕ"/>
      <sheetName val="ЗВВ-ОП"/>
      <sheetName val="Адміністративні ОП"/>
      <sheetName val="АО-прямые"/>
      <sheetName val="БАЗИ РОЗПОДІЛУ"/>
      <sheetName val="Покриття втрат в мережах"/>
      <sheetName val="ЗВВ_1ст"/>
      <sheetName val="Д 6_Втрати"/>
      <sheetName val="Д 7_РП"/>
      <sheetName val="Д 8_Паливо"/>
      <sheetName val="Д 9_ЕЕ"/>
      <sheetName val="Д 11"/>
      <sheetName val="Д 13 (15)_Реєстр"/>
      <sheetName val="Перел 68 сч"/>
      <sheetName val="Ср. за 5 лет"/>
      <sheetName val="Розрахунки Річного плану"/>
      <sheetName val="Д11(12)"/>
      <sheetName val="Д 12(13)"/>
      <sheetName val="Д 14"/>
      <sheetName val="Д 10"/>
      <sheetName val="ТЕ_2ст_вих"/>
      <sheetName val="пп108-110"/>
      <sheetName val="КОНТРОЛЬ 1"/>
      <sheetName val="КОНТРОЛЬ 2"/>
      <sheetName val="КОНТРОЛЬ 3"/>
      <sheetName val="КОНТРОЛЬ-Доходи"/>
      <sheetName val="Порівняння Т-Ф"/>
      <sheetName val="Порівняння ПВ"/>
      <sheetName val="Порівняння"/>
      <sheetName val="Порівняння структур"/>
      <sheetName val="СВЕДЕНО_И"/>
      <sheetName val="РКО"/>
      <sheetName val="Періодичні видання"/>
      <sheetName val="Податки"/>
      <sheetName val="ТО ТЗ"/>
      <sheetName val="Страхування"/>
      <sheetName val="ТК ТЗ"/>
      <sheetName val="ФОП"/>
      <sheetName val="ОП"/>
      <sheetName val="Амортизація"/>
      <sheetName val="Матеріали"/>
      <sheetName val="ВОДА"/>
      <sheetName val="Розрах Канц"/>
      <sheetName val="Ремонт-план"/>
      <sheetName val="КАНЦТОВАР"/>
      <sheetName val="ПММ"/>
      <sheetName val="Зв'язок"/>
      <sheetName val="Інтернет"/>
      <sheetName val="Оновлення ПО"/>
      <sheetName val="кислородн балон"/>
      <sheetName val="Картріджі"/>
      <sheetName val="Утилизація"/>
      <sheetName val="ТО"/>
      <sheetName val="Факт 2023Поверка Юст"/>
      <sheetName val="Повірка ВКО та ТВО тепла"/>
      <sheetName val="Котел-повірка Юст"/>
      <sheetName val="ПРЯМІ АО"/>
      <sheetName val="гран розмір"/>
      <sheetName val="по городам"/>
      <sheetName val="Д-Сведено"/>
      <sheetName val="сведено-економ"/>
      <sheetName val="інвестпрограма"/>
      <sheetName val="Сравнение 1 и 2 "/>
      <sheetName val="прибуток"/>
      <sheetName val="Зарплата Факт"/>
      <sheetName val="Ремонт-БФ"/>
      <sheetName val="Профпослуги"/>
      <sheetName val="Коригування витрат"/>
      <sheetName val="Ціна газ"/>
      <sheetName val="Ціна ее"/>
      <sheetName val="ДОГОВОРИ"/>
      <sheetName val="Матеріали 2023 Факт"/>
      <sheetName val="Д 1_Заява"/>
      <sheetName val="Порівн ТАРИФІВ"/>
      <sheetName val="Тарифи-зведен"/>
      <sheetName val="D1_2025-2026"/>
      <sheetName val="D2_2025-2026"/>
      <sheetName val="D3_2025-2026"/>
      <sheetName val="D4_2025-2026"/>
      <sheetName val="D5_2025-2026"/>
      <sheetName val="D6_2025-2026"/>
      <sheetName val="D7_2025-2026"/>
      <sheetName val="% структури"/>
      <sheetName val="По квартирам 1-3"/>
      <sheetName val="По Україні тариф"/>
      <sheetName val="Для звітів"/>
      <sheetName val="Для звіту по тарифам"/>
      <sheetName val="Склад статей витрат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L15">
            <v>88349.828164251478</v>
          </cell>
        </row>
      </sheetData>
      <sheetData sheetId="7">
        <row r="13">
          <cell r="G13">
            <v>5621.178126703272</v>
          </cell>
        </row>
      </sheetData>
      <sheetData sheetId="8">
        <row r="13">
          <cell r="G13">
            <v>16853.940042153146</v>
          </cell>
        </row>
      </sheetData>
      <sheetData sheetId="9"/>
      <sheetData sheetId="10">
        <row r="12">
          <cell r="G12">
            <v>11.5124</v>
          </cell>
        </row>
      </sheetData>
      <sheetData sheetId="11">
        <row r="10">
          <cell r="E10">
            <v>1510.17</v>
          </cell>
        </row>
      </sheetData>
      <sheetData sheetId="12">
        <row r="10">
          <cell r="E10">
            <v>1510.1665454410881</v>
          </cell>
        </row>
      </sheetData>
      <sheetData sheetId="13"/>
      <sheetData sheetId="14"/>
      <sheetData sheetId="15">
        <row r="14">
          <cell r="E14">
            <v>97.065060639221088</v>
          </cell>
        </row>
      </sheetData>
      <sheetData sheetId="16">
        <row r="14">
          <cell r="I14">
            <v>80.835634368360431</v>
          </cell>
        </row>
      </sheetData>
      <sheetData sheetId="17"/>
      <sheetData sheetId="18">
        <row r="11">
          <cell r="F11">
            <v>134654.92127098347</v>
          </cell>
        </row>
      </sheetData>
      <sheetData sheetId="19"/>
      <sheetData sheetId="20"/>
      <sheetData sheetId="21"/>
      <sheetData sheetId="22">
        <row r="8">
          <cell r="G8">
            <v>7512.2746933245744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1">
          <cell r="D41">
            <v>88.789706695150812</v>
          </cell>
        </row>
        <row r="108">
          <cell r="B108" t="str">
            <v>Начальник управління економічного
розвитку та торгівлі</v>
          </cell>
          <cell r="F108" t="str">
            <v>Наталія ГЄНЧЕВА</v>
          </cell>
        </row>
      </sheetData>
      <sheetData sheetId="96"/>
      <sheetData sheetId="97"/>
      <sheetData sheetId="98"/>
      <sheetData sheetId="99">
        <row r="13">
          <cell r="E13">
            <v>2316.8359999999998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A5E1-CC52-4B16-BCE0-0911F3A91052}">
  <sheetPr>
    <pageSetUpPr fitToPage="1"/>
  </sheetPr>
  <dimension ref="A1:G121"/>
  <sheetViews>
    <sheetView view="pageLayout" zoomScaleNormal="100" zoomScaleSheetLayoutView="130" workbookViewId="0">
      <selection activeCell="B111" sqref="B111:G114"/>
    </sheetView>
  </sheetViews>
  <sheetFormatPr defaultRowHeight="14.4" x14ac:dyDescent="0.3"/>
  <cols>
    <col min="1" max="1" width="6.5546875" customWidth="1"/>
    <col min="2" max="2" width="48" customWidth="1"/>
    <col min="3" max="3" width="11.5546875" customWidth="1"/>
    <col min="4" max="4" width="10.44140625" customWidth="1"/>
    <col min="5" max="5" width="11" hidden="1" customWidth="1"/>
    <col min="6" max="7" width="11" customWidth="1"/>
  </cols>
  <sheetData>
    <row r="1" spans="1:7" ht="72.599999999999994" customHeight="1" x14ac:dyDescent="0.3">
      <c r="A1" s="96"/>
      <c r="B1" s="106"/>
      <c r="C1" s="87"/>
      <c r="D1" s="180" t="s">
        <v>88</v>
      </c>
      <c r="E1" s="180"/>
      <c r="F1" s="180"/>
      <c r="G1" s="180"/>
    </row>
    <row r="2" spans="1:7" ht="59.4" customHeight="1" x14ac:dyDescent="0.3">
      <c r="A2" s="188" t="s">
        <v>90</v>
      </c>
      <c r="B2" s="188"/>
      <c r="C2" s="188"/>
      <c r="D2" s="188"/>
      <c r="E2" s="188"/>
      <c r="F2" s="188"/>
      <c r="G2" s="188"/>
    </row>
    <row r="3" spans="1:7" ht="12.6" customHeight="1" thickBot="1" x14ac:dyDescent="0.35">
      <c r="A3" s="96"/>
      <c r="B3" s="106"/>
      <c r="C3" s="87"/>
      <c r="D3" s="189" t="s">
        <v>0</v>
      </c>
      <c r="E3" s="189"/>
      <c r="F3" s="189"/>
      <c r="G3" s="189"/>
    </row>
    <row r="4" spans="1:7" ht="15" customHeight="1" thickBot="1" x14ac:dyDescent="0.35">
      <c r="A4" s="190" t="s">
        <v>1</v>
      </c>
      <c r="B4" s="190" t="s">
        <v>2</v>
      </c>
      <c r="C4" s="190" t="s">
        <v>3</v>
      </c>
      <c r="D4" s="193" t="s">
        <v>4</v>
      </c>
      <c r="E4" s="194"/>
      <c r="F4" s="194"/>
      <c r="G4" s="195"/>
    </row>
    <row r="5" spans="1:7" ht="54" customHeight="1" thickBot="1" x14ac:dyDescent="0.35">
      <c r="A5" s="191"/>
      <c r="B5" s="192"/>
      <c r="C5" s="192"/>
      <c r="D5" s="107" t="s">
        <v>5</v>
      </c>
      <c r="E5" s="107" t="s">
        <v>6</v>
      </c>
      <c r="F5" s="107" t="s">
        <v>7</v>
      </c>
      <c r="G5" s="107" t="s">
        <v>8</v>
      </c>
    </row>
    <row r="6" spans="1:7" s="153" customFormat="1" ht="14.4" customHeight="1" thickBot="1" x14ac:dyDescent="0.35">
      <c r="A6" s="149">
        <v>1</v>
      </c>
      <c r="B6" s="150">
        <v>2</v>
      </c>
      <c r="C6" s="151">
        <v>3</v>
      </c>
      <c r="D6" s="149">
        <v>4</v>
      </c>
      <c r="E6" s="151">
        <v>5</v>
      </c>
      <c r="F6" s="149">
        <v>5</v>
      </c>
      <c r="G6" s="152">
        <v>6</v>
      </c>
    </row>
    <row r="7" spans="1:7" ht="70.2" thickBot="1" x14ac:dyDescent="0.35">
      <c r="A7" s="113"/>
      <c r="B7" s="114" t="s">
        <v>9</v>
      </c>
      <c r="C7" s="115" t="s">
        <v>10</v>
      </c>
      <c r="D7" s="116">
        <v>2725.98</v>
      </c>
      <c r="E7" s="116">
        <v>0</v>
      </c>
      <c r="F7" s="116">
        <v>3856.73</v>
      </c>
      <c r="G7" s="116">
        <v>3856.73</v>
      </c>
    </row>
    <row r="8" spans="1:7" ht="15" thickBot="1" x14ac:dyDescent="0.35">
      <c r="A8" s="117" t="s">
        <v>11</v>
      </c>
      <c r="B8" s="154" t="s">
        <v>12</v>
      </c>
      <c r="C8" s="119">
        <v>179283.51</v>
      </c>
      <c r="D8" s="120">
        <v>1510.17</v>
      </c>
      <c r="E8" s="120">
        <v>0</v>
      </c>
      <c r="F8" s="120">
        <v>2535.36</v>
      </c>
      <c r="G8" s="120">
        <v>2535.36</v>
      </c>
    </row>
    <row r="9" spans="1:7" ht="15" thickBot="1" x14ac:dyDescent="0.35">
      <c r="A9" s="121"/>
      <c r="B9" s="181" t="s">
        <v>13</v>
      </c>
      <c r="C9" s="182"/>
      <c r="D9" s="182"/>
      <c r="E9" s="182"/>
      <c r="F9" s="182"/>
      <c r="G9" s="183"/>
    </row>
    <row r="10" spans="1:7" ht="27.6" x14ac:dyDescent="0.3">
      <c r="A10" s="122" t="s">
        <v>14</v>
      </c>
      <c r="B10" s="155" t="s">
        <v>15</v>
      </c>
      <c r="C10" s="124">
        <v>163830.94815429233</v>
      </c>
      <c r="D10" s="156">
        <v>1372.8217194473621</v>
      </c>
      <c r="E10" s="156">
        <v>2352.610670254327</v>
      </c>
      <c r="F10" s="156">
        <v>2352.6106702543284</v>
      </c>
      <c r="G10" s="156">
        <v>2352.6106702543279</v>
      </c>
    </row>
    <row r="11" spans="1:7" x14ac:dyDescent="0.3">
      <c r="A11" s="125" t="s">
        <v>16</v>
      </c>
      <c r="B11" s="83" t="s">
        <v>17</v>
      </c>
      <c r="C11" s="126">
        <v>134654.92127098347</v>
      </c>
      <c r="D11" s="157">
        <v>1099.1666802882648</v>
      </c>
      <c r="E11" s="157">
        <v>2078.9556310952294</v>
      </c>
      <c r="F11" s="157">
        <v>2078.9556310952307</v>
      </c>
      <c r="G11" s="157">
        <v>2078.9556310952303</v>
      </c>
    </row>
    <row r="12" spans="1:7" x14ac:dyDescent="0.3">
      <c r="A12" s="125" t="s">
        <v>18</v>
      </c>
      <c r="B12" s="127" t="s">
        <v>19</v>
      </c>
      <c r="C12" s="126">
        <v>123553.96554462858</v>
      </c>
      <c r="D12" s="157">
        <v>995.04583867576434</v>
      </c>
      <c r="E12" s="157">
        <v>1974.8347894827295</v>
      </c>
      <c r="F12" s="157">
        <v>1974.8347894827302</v>
      </c>
      <c r="G12" s="157">
        <v>1974.8347894827298</v>
      </c>
    </row>
    <row r="13" spans="1:7" ht="28.2" x14ac:dyDescent="0.3">
      <c r="A13" s="125" t="s">
        <v>20</v>
      </c>
      <c r="B13" s="83" t="s">
        <v>21</v>
      </c>
      <c r="C13" s="126">
        <v>10956.468285714407</v>
      </c>
      <c r="D13" s="157">
        <v>102.76562911613775</v>
      </c>
      <c r="E13" s="157">
        <v>102.76562911613776</v>
      </c>
      <c r="F13" s="157">
        <v>102.76562911613775</v>
      </c>
      <c r="G13" s="157">
        <v>102.76562911613775</v>
      </c>
    </row>
    <row r="14" spans="1:7" ht="27.6" x14ac:dyDescent="0.3">
      <c r="A14" s="125" t="s">
        <v>22</v>
      </c>
      <c r="B14" s="127" t="s">
        <v>23</v>
      </c>
      <c r="C14" s="126">
        <v>42.723675990281833</v>
      </c>
      <c r="D14" s="157">
        <v>0.40072451512682505</v>
      </c>
      <c r="E14" s="157">
        <v>0.40072451512682511</v>
      </c>
      <c r="F14" s="157">
        <v>0.40072451512682505</v>
      </c>
      <c r="G14" s="157">
        <v>0.40072451512682511</v>
      </c>
    </row>
    <row r="15" spans="1:7" ht="27.6" x14ac:dyDescent="0.3">
      <c r="A15" s="125" t="s">
        <v>24</v>
      </c>
      <c r="B15" s="127" t="s">
        <v>25</v>
      </c>
      <c r="C15" s="126">
        <v>101.76376465020257</v>
      </c>
      <c r="D15" s="157">
        <v>0.95448798123603895</v>
      </c>
      <c r="E15" s="157">
        <v>0.9544879812350775</v>
      </c>
      <c r="F15" s="157">
        <v>0.95448798123561074</v>
      </c>
      <c r="G15" s="157">
        <v>0.95448798123553391</v>
      </c>
    </row>
    <row r="16" spans="1:7" x14ac:dyDescent="0.3">
      <c r="A16" s="125" t="s">
        <v>26</v>
      </c>
      <c r="B16" s="83" t="s">
        <v>27</v>
      </c>
      <c r="C16" s="126">
        <v>12988.855347769317</v>
      </c>
      <c r="D16" s="157">
        <v>121.82829872764871</v>
      </c>
      <c r="E16" s="157">
        <v>121.82829872764873</v>
      </c>
      <c r="F16" s="157">
        <v>121.8282987276487</v>
      </c>
      <c r="G16" s="157">
        <v>121.82829872764871</v>
      </c>
    </row>
    <row r="17" spans="1:7" x14ac:dyDescent="0.3">
      <c r="A17" s="125" t="s">
        <v>28</v>
      </c>
      <c r="B17" s="127" t="s">
        <v>29</v>
      </c>
      <c r="C17" s="126">
        <v>6049.2877465092479</v>
      </c>
      <c r="D17" s="157">
        <v>56.738982376749647</v>
      </c>
      <c r="E17" s="157">
        <v>56.738982376749647</v>
      </c>
      <c r="F17" s="157">
        <v>56.738982376749654</v>
      </c>
      <c r="G17" s="157">
        <v>56.738982376749647</v>
      </c>
    </row>
    <row r="18" spans="1:7" x14ac:dyDescent="0.3">
      <c r="A18" s="125" t="s">
        <v>30</v>
      </c>
      <c r="B18" s="83" t="s">
        <v>31</v>
      </c>
      <c r="C18" s="126">
        <v>2857.5481765092495</v>
      </c>
      <c r="D18" s="157">
        <v>26.802225720082717</v>
      </c>
      <c r="E18" s="157">
        <v>26.802225720082717</v>
      </c>
      <c r="F18" s="157">
        <v>26.802225720082713</v>
      </c>
      <c r="G18" s="157">
        <v>26.802225720082717</v>
      </c>
    </row>
    <row r="19" spans="1:7" x14ac:dyDescent="0.3">
      <c r="A19" s="125" t="s">
        <v>32</v>
      </c>
      <c r="B19" s="127" t="s">
        <v>33</v>
      </c>
      <c r="C19" s="126">
        <v>2081.1080799999991</v>
      </c>
      <c r="D19" s="157">
        <v>19.519645886140804</v>
      </c>
      <c r="E19" s="157">
        <v>19.519645886140808</v>
      </c>
      <c r="F19" s="157">
        <v>19.519645886140804</v>
      </c>
      <c r="G19" s="157">
        <v>19.519645886140808</v>
      </c>
    </row>
    <row r="20" spans="1:7" x14ac:dyDescent="0.3">
      <c r="A20" s="125" t="s">
        <v>34</v>
      </c>
      <c r="B20" s="83" t="s">
        <v>35</v>
      </c>
      <c r="C20" s="126">
        <v>1110.6314899999993</v>
      </c>
      <c r="D20" s="157">
        <v>10.417110770526124</v>
      </c>
      <c r="E20" s="157">
        <v>10.417110770526122</v>
      </c>
      <c r="F20" s="157">
        <v>10.417110770526127</v>
      </c>
      <c r="G20" s="157">
        <v>10.417110770526122</v>
      </c>
    </row>
    <row r="21" spans="1:7" s="159" customFormat="1" x14ac:dyDescent="0.3">
      <c r="A21" s="125" t="s">
        <v>36</v>
      </c>
      <c r="B21" s="127" t="s">
        <v>37</v>
      </c>
      <c r="C21" s="126">
        <v>10137.883789030302</v>
      </c>
      <c r="D21" s="158">
        <v>95.087758054698924</v>
      </c>
      <c r="E21" s="158">
        <v>95.087758054698924</v>
      </c>
      <c r="F21" s="158">
        <v>95.087758054698924</v>
      </c>
      <c r="G21" s="158">
        <v>95.087758054698924</v>
      </c>
    </row>
    <row r="22" spans="1:7" x14ac:dyDescent="0.3">
      <c r="A22" s="130" t="s">
        <v>38</v>
      </c>
      <c r="B22" s="83" t="s">
        <v>39</v>
      </c>
      <c r="C22" s="126">
        <v>4824.9548631694815</v>
      </c>
      <c r="D22" s="157">
        <v>45.25541525247516</v>
      </c>
      <c r="E22" s="157">
        <v>45.25541525247516</v>
      </c>
      <c r="F22" s="157">
        <v>45.255415252475153</v>
      </c>
      <c r="G22" s="157">
        <v>45.25541525247516</v>
      </c>
    </row>
    <row r="23" spans="1:7" x14ac:dyDescent="0.3">
      <c r="A23" s="130" t="s">
        <v>40</v>
      </c>
      <c r="B23" s="127" t="s">
        <v>41</v>
      </c>
      <c r="C23" s="126">
        <v>1031.2614050718471</v>
      </c>
      <c r="D23" s="157">
        <v>9.672663153105665</v>
      </c>
      <c r="E23" s="157">
        <v>9.6726631531056668</v>
      </c>
      <c r="F23" s="157">
        <v>9.672663153105665</v>
      </c>
      <c r="G23" s="157">
        <v>9.672663153105665</v>
      </c>
    </row>
    <row r="24" spans="1:7" x14ac:dyDescent="0.3">
      <c r="A24" s="130" t="s">
        <v>42</v>
      </c>
      <c r="B24" s="83" t="s">
        <v>33</v>
      </c>
      <c r="C24" s="126">
        <v>74.924346470257603</v>
      </c>
      <c r="D24" s="157">
        <v>0.70274904288005713</v>
      </c>
      <c r="E24" s="157">
        <v>0.70274904288005713</v>
      </c>
      <c r="F24" s="157">
        <v>0.70274904288005713</v>
      </c>
      <c r="G24" s="157">
        <v>0.70274904288005713</v>
      </c>
    </row>
    <row r="25" spans="1:7" x14ac:dyDescent="0.3">
      <c r="A25" s="130" t="s">
        <v>43</v>
      </c>
      <c r="B25" s="127" t="s">
        <v>44</v>
      </c>
      <c r="C25" s="126">
        <v>4206.7431743187153</v>
      </c>
      <c r="D25" s="157">
        <v>39.456930606238039</v>
      </c>
      <c r="E25" s="157">
        <v>39.456930606238039</v>
      </c>
      <c r="F25" s="157">
        <v>39.456930606238039</v>
      </c>
      <c r="G25" s="157">
        <v>39.456930606238039</v>
      </c>
    </row>
    <row r="26" spans="1:7" x14ac:dyDescent="0.3">
      <c r="A26" s="122" t="s">
        <v>45</v>
      </c>
      <c r="B26" s="123" t="s">
        <v>46</v>
      </c>
      <c r="C26" s="126">
        <v>7512.2746933245744</v>
      </c>
      <c r="D26" s="157">
        <v>70.460992978852303</v>
      </c>
      <c r="E26" s="160">
        <v>70.460992978852289</v>
      </c>
      <c r="F26" s="157">
        <v>70.460992978852289</v>
      </c>
      <c r="G26" s="157">
        <v>70.460992978852289</v>
      </c>
    </row>
    <row r="27" spans="1:7" x14ac:dyDescent="0.3">
      <c r="A27" s="130" t="s">
        <v>47</v>
      </c>
      <c r="B27" s="127" t="s">
        <v>48</v>
      </c>
      <c r="C27" s="126">
        <v>5549.5464780328493</v>
      </c>
      <c r="D27" s="157">
        <v>52.051684927330228</v>
      </c>
      <c r="E27" s="157">
        <v>52.051684927330236</v>
      </c>
      <c r="F27" s="157">
        <v>52.051684927330228</v>
      </c>
      <c r="G27" s="157">
        <v>52.051684927330236</v>
      </c>
    </row>
    <row r="28" spans="1:7" x14ac:dyDescent="0.3">
      <c r="A28" s="130" t="s">
        <v>49</v>
      </c>
      <c r="B28" s="83" t="s">
        <v>31</v>
      </c>
      <c r="C28" s="126">
        <v>1220.9002251672266</v>
      </c>
      <c r="D28" s="157">
        <v>11.451370684012648</v>
      </c>
      <c r="E28" s="157">
        <v>11.45137068401265</v>
      </c>
      <c r="F28" s="157">
        <v>11.451370684012648</v>
      </c>
      <c r="G28" s="157">
        <v>11.45137068401265</v>
      </c>
    </row>
    <row r="29" spans="1:7" x14ac:dyDescent="0.3">
      <c r="A29" s="130" t="s">
        <v>50</v>
      </c>
      <c r="B29" s="127" t="s">
        <v>33</v>
      </c>
      <c r="C29" s="126">
        <v>63.642512790623044</v>
      </c>
      <c r="D29" s="157">
        <v>0.59693166583503421</v>
      </c>
      <c r="E29" s="157">
        <v>0.59693166583503421</v>
      </c>
      <c r="F29" s="157">
        <v>0.59693166583503421</v>
      </c>
      <c r="G29" s="157">
        <v>0.59693166583503421</v>
      </c>
    </row>
    <row r="30" spans="1:7" x14ac:dyDescent="0.3">
      <c r="A30" s="130" t="s">
        <v>51</v>
      </c>
      <c r="B30" s="83" t="s">
        <v>52</v>
      </c>
      <c r="C30" s="126">
        <v>678.18547733387481</v>
      </c>
      <c r="D30" s="157">
        <v>6.3610057016743777</v>
      </c>
      <c r="E30" s="157">
        <v>6.3610057016743777</v>
      </c>
      <c r="F30" s="157">
        <v>6.3610057016743777</v>
      </c>
      <c r="G30" s="157">
        <v>6.3610057016743777</v>
      </c>
    </row>
    <row r="31" spans="1:7" x14ac:dyDescent="0.3">
      <c r="A31" s="122" t="s">
        <v>53</v>
      </c>
      <c r="B31" s="155" t="s">
        <v>54</v>
      </c>
      <c r="C31" s="124">
        <v>0</v>
      </c>
      <c r="D31" s="156">
        <v>0</v>
      </c>
      <c r="E31" s="156">
        <v>0</v>
      </c>
      <c r="F31" s="156">
        <v>0</v>
      </c>
      <c r="G31" s="156">
        <v>0</v>
      </c>
    </row>
    <row r="32" spans="1:7" x14ac:dyDescent="0.3">
      <c r="A32" s="122" t="s">
        <v>55</v>
      </c>
      <c r="B32" s="123" t="s">
        <v>56</v>
      </c>
      <c r="C32" s="124">
        <v>0</v>
      </c>
      <c r="D32" s="156">
        <v>0</v>
      </c>
      <c r="E32" s="156">
        <v>0</v>
      </c>
      <c r="F32" s="156">
        <v>0</v>
      </c>
      <c r="G32" s="156">
        <v>0</v>
      </c>
    </row>
    <row r="33" spans="1:7" x14ac:dyDescent="0.3">
      <c r="A33" s="122" t="s">
        <v>57</v>
      </c>
      <c r="B33" s="155" t="s">
        <v>58</v>
      </c>
      <c r="C33" s="124">
        <v>171343.22</v>
      </c>
      <c r="D33" s="156">
        <v>1443.2827124262144</v>
      </c>
      <c r="E33" s="156">
        <v>2423.0716632331792</v>
      </c>
      <c r="F33" s="156">
        <v>2423.0716632331805</v>
      </c>
      <c r="G33" s="156">
        <v>2423.0716632331801</v>
      </c>
    </row>
    <row r="34" spans="1:7" x14ac:dyDescent="0.3">
      <c r="A34" s="122" t="s">
        <v>59</v>
      </c>
      <c r="B34" s="155" t="s">
        <v>60</v>
      </c>
      <c r="C34" s="124">
        <v>0</v>
      </c>
      <c r="D34" s="156">
        <v>0</v>
      </c>
      <c r="E34" s="156">
        <v>0</v>
      </c>
      <c r="F34" s="156">
        <v>0</v>
      </c>
      <c r="G34" s="156">
        <v>0</v>
      </c>
    </row>
    <row r="35" spans="1:7" x14ac:dyDescent="0.3">
      <c r="A35" s="122" t="s">
        <v>61</v>
      </c>
      <c r="B35" s="155" t="s">
        <v>62</v>
      </c>
      <c r="C35" s="131">
        <v>0</v>
      </c>
      <c r="D35" s="161">
        <v>0</v>
      </c>
      <c r="E35" s="161">
        <v>0</v>
      </c>
      <c r="F35" s="161">
        <v>0</v>
      </c>
      <c r="G35" s="161">
        <v>0</v>
      </c>
    </row>
    <row r="36" spans="1:7" x14ac:dyDescent="0.3">
      <c r="A36" s="122" t="s">
        <v>63</v>
      </c>
      <c r="B36" s="155" t="s">
        <v>64</v>
      </c>
      <c r="C36" s="124">
        <v>7940.29</v>
      </c>
      <c r="D36" s="156">
        <v>66.88383301487336</v>
      </c>
      <c r="E36" s="156">
        <v>112.28868683275705</v>
      </c>
      <c r="F36" s="156">
        <v>112.28868683275709</v>
      </c>
      <c r="G36" s="156">
        <v>112.28868683275708</v>
      </c>
    </row>
    <row r="37" spans="1:7" x14ac:dyDescent="0.3">
      <c r="A37" s="130" t="s">
        <v>65</v>
      </c>
      <c r="B37" s="83" t="s">
        <v>66</v>
      </c>
      <c r="C37" s="126">
        <v>1429.25</v>
      </c>
      <c r="D37" s="157">
        <v>12.039089942677199</v>
      </c>
      <c r="E37" s="157">
        <v>20.211963629896264</v>
      </c>
      <c r="F37" s="157">
        <v>20.211963629896275</v>
      </c>
      <c r="G37" s="157">
        <v>20.211963629896271</v>
      </c>
    </row>
    <row r="38" spans="1:7" ht="26.4" x14ac:dyDescent="0.3">
      <c r="A38" s="130" t="s">
        <v>67</v>
      </c>
      <c r="B38" s="162" t="s">
        <v>68</v>
      </c>
      <c r="C38" s="126">
        <v>0</v>
      </c>
      <c r="D38" s="157">
        <v>0</v>
      </c>
      <c r="E38" s="157">
        <v>0</v>
      </c>
      <c r="F38" s="157">
        <v>0</v>
      </c>
      <c r="G38" s="157">
        <v>0</v>
      </c>
    </row>
    <row r="39" spans="1:7" x14ac:dyDescent="0.3">
      <c r="A39" s="130" t="s">
        <v>69</v>
      </c>
      <c r="B39" s="83" t="s">
        <v>70</v>
      </c>
      <c r="C39" s="126">
        <v>0</v>
      </c>
      <c r="D39" s="157">
        <v>0</v>
      </c>
      <c r="E39" s="157">
        <v>0</v>
      </c>
      <c r="F39" s="157">
        <v>0</v>
      </c>
      <c r="G39" s="157">
        <v>0</v>
      </c>
    </row>
    <row r="40" spans="1:7" ht="27.6" x14ac:dyDescent="0.3">
      <c r="A40" s="130" t="s">
        <v>71</v>
      </c>
      <c r="B40" s="127" t="s">
        <v>72</v>
      </c>
      <c r="C40" s="126">
        <v>6511.04</v>
      </c>
      <c r="D40" s="157">
        <v>54.844743072196152</v>
      </c>
      <c r="E40" s="157">
        <v>92.076723202860791</v>
      </c>
      <c r="F40" s="157">
        <v>92.076723202860819</v>
      </c>
      <c r="G40" s="157">
        <v>92.076723202860805</v>
      </c>
    </row>
    <row r="41" spans="1:7" ht="28.2" thickBot="1" x14ac:dyDescent="0.35">
      <c r="A41" s="133" t="s">
        <v>73</v>
      </c>
      <c r="B41" s="163" t="s">
        <v>74</v>
      </c>
      <c r="C41" s="135">
        <v>106.61607757329304</v>
      </c>
      <c r="D41" s="136">
        <v>88.789706695150812</v>
      </c>
      <c r="E41" s="136">
        <v>1.4383550570490363E-2</v>
      </c>
      <c r="F41" s="136">
        <v>13.754503935862003</v>
      </c>
      <c r="G41" s="136">
        <v>4.0574833917097415</v>
      </c>
    </row>
    <row r="42" spans="1:7" ht="42.6" thickBot="1" x14ac:dyDescent="0.35">
      <c r="A42" s="121" t="s">
        <v>75</v>
      </c>
      <c r="B42" s="164" t="s">
        <v>76</v>
      </c>
      <c r="C42" s="119">
        <v>19530.953338401097</v>
      </c>
      <c r="D42" s="138">
        <v>1193.17</v>
      </c>
      <c r="E42" s="138">
        <v>0</v>
      </c>
      <c r="F42" s="138">
        <v>1298.73</v>
      </c>
      <c r="G42" s="138">
        <v>1298.73</v>
      </c>
    </row>
    <row r="43" spans="1:7" ht="29.4" customHeight="1" thickBot="1" x14ac:dyDescent="0.35">
      <c r="A43" s="121"/>
      <c r="B43" s="184" t="s">
        <v>77</v>
      </c>
      <c r="C43" s="185"/>
      <c r="D43" s="185"/>
      <c r="E43" s="185"/>
      <c r="F43" s="185"/>
      <c r="G43" s="186"/>
    </row>
    <row r="44" spans="1:7" x14ac:dyDescent="0.3">
      <c r="A44" s="122" t="s">
        <v>14</v>
      </c>
      <c r="B44" s="155" t="s">
        <v>78</v>
      </c>
      <c r="C44" s="124">
        <v>17964.468163630892</v>
      </c>
      <c r="D44" s="124">
        <v>1096.850690203727</v>
      </c>
      <c r="E44" s="124" t="e">
        <v>#DIV/0!</v>
      </c>
      <c r="F44" s="124">
        <v>1197.7278062761304</v>
      </c>
      <c r="G44" s="124">
        <v>1197.7278062761304</v>
      </c>
    </row>
    <row r="45" spans="1:7" x14ac:dyDescent="0.3">
      <c r="A45" s="125" t="s">
        <v>16</v>
      </c>
      <c r="B45" s="127" t="s">
        <v>79</v>
      </c>
      <c r="C45" s="126">
        <v>8425.6281364781044</v>
      </c>
      <c r="D45" s="126">
        <v>505.58676120850242</v>
      </c>
      <c r="E45" s="126" t="e">
        <v>#DIV/0!</v>
      </c>
      <c r="F45" s="126">
        <v>606.46387728090576</v>
      </c>
      <c r="G45" s="126">
        <v>606.46387728090576</v>
      </c>
    </row>
    <row r="46" spans="1:7" ht="27.6" x14ac:dyDescent="0.3">
      <c r="A46" s="125" t="s">
        <v>18</v>
      </c>
      <c r="B46" s="127" t="s">
        <v>21</v>
      </c>
      <c r="C46" s="126">
        <v>5621.178126703272</v>
      </c>
      <c r="D46" s="126">
        <v>348.42809558770244</v>
      </c>
      <c r="E46" s="126" t="e">
        <v>#DIV/0!</v>
      </c>
      <c r="F46" s="126">
        <v>348.42809558770244</v>
      </c>
      <c r="G46" s="126">
        <v>348.42809558770239</v>
      </c>
    </row>
    <row r="47" spans="1:7" ht="27.6" x14ac:dyDescent="0.3">
      <c r="A47" s="125" t="s">
        <v>20</v>
      </c>
      <c r="B47" s="127" t="s">
        <v>23</v>
      </c>
      <c r="C47" s="126">
        <v>87.019221899101197</v>
      </c>
      <c r="D47" s="126">
        <v>5.3938767074100289</v>
      </c>
      <c r="E47" s="126" t="e">
        <v>#DIV/0!</v>
      </c>
      <c r="F47" s="126">
        <v>5.3938767074100298</v>
      </c>
      <c r="G47" s="126">
        <v>5.3938767074100289</v>
      </c>
    </row>
    <row r="48" spans="1:7" x14ac:dyDescent="0.3">
      <c r="A48" s="125" t="s">
        <v>22</v>
      </c>
      <c r="B48" s="165" t="s">
        <v>80</v>
      </c>
      <c r="C48" s="126">
        <v>51.09761021158829</v>
      </c>
      <c r="D48" s="126">
        <v>3.167279636724146</v>
      </c>
      <c r="E48" s="126" t="e">
        <v>#DIV/0!</v>
      </c>
      <c r="F48" s="126">
        <v>3.1672796367241745</v>
      </c>
      <c r="G48" s="126">
        <v>3.167279636724146</v>
      </c>
    </row>
    <row r="49" spans="1:7" ht="27.6" x14ac:dyDescent="0.3">
      <c r="A49" s="125" t="s">
        <v>24</v>
      </c>
      <c r="B49" s="165" t="s">
        <v>81</v>
      </c>
      <c r="C49" s="126">
        <v>2666.3331776641426</v>
      </c>
      <c r="D49" s="126">
        <v>148.59750927666579</v>
      </c>
      <c r="E49" s="126" t="e">
        <v>#DIV/0!</v>
      </c>
      <c r="F49" s="126">
        <v>249.47462534906919</v>
      </c>
      <c r="G49" s="126">
        <v>249.47462534906921</v>
      </c>
    </row>
    <row r="50" spans="1:7" x14ac:dyDescent="0.3">
      <c r="A50" s="125" t="s">
        <v>26</v>
      </c>
      <c r="B50" s="127" t="s">
        <v>27</v>
      </c>
      <c r="C50" s="126">
        <v>4913.6439969616731</v>
      </c>
      <c r="D50" s="126">
        <v>304.57167192838841</v>
      </c>
      <c r="E50" s="126" t="e">
        <v>#DIV/0!</v>
      </c>
      <c r="F50" s="126">
        <v>304.57167192838847</v>
      </c>
      <c r="G50" s="126">
        <v>304.57167192838841</v>
      </c>
    </row>
    <row r="51" spans="1:7" x14ac:dyDescent="0.3">
      <c r="A51" s="125" t="s">
        <v>28</v>
      </c>
      <c r="B51" s="127" t="s">
        <v>29</v>
      </c>
      <c r="C51" s="126">
        <v>3749.0555405471641</v>
      </c>
      <c r="D51" s="126">
        <v>232.38478710360349</v>
      </c>
      <c r="E51" s="126" t="e">
        <v>#DIV/0!</v>
      </c>
      <c r="F51" s="126">
        <v>232.38478710360354</v>
      </c>
      <c r="G51" s="126">
        <v>232.38478710360346</v>
      </c>
    </row>
    <row r="52" spans="1:7" x14ac:dyDescent="0.3">
      <c r="A52" s="125" t="s">
        <v>30</v>
      </c>
      <c r="B52" s="127" t="s">
        <v>31</v>
      </c>
      <c r="C52" s="126">
        <v>1066.4632392869187</v>
      </c>
      <c r="D52" s="126">
        <v>66.104604249031723</v>
      </c>
      <c r="E52" s="126" t="e">
        <v>#DIV/0!</v>
      </c>
      <c r="F52" s="126">
        <v>66.104604249031723</v>
      </c>
      <c r="G52" s="126">
        <v>66.104604249031709</v>
      </c>
    </row>
    <row r="53" spans="1:7" x14ac:dyDescent="0.3">
      <c r="A53" s="125" t="s">
        <v>32</v>
      </c>
      <c r="B53" s="127" t="s">
        <v>33</v>
      </c>
      <c r="C53" s="126">
        <v>1353.4554693405751</v>
      </c>
      <c r="D53" s="126">
        <v>83.893785433494429</v>
      </c>
      <c r="E53" s="126" t="e">
        <v>#DIV/0!</v>
      </c>
      <c r="F53" s="126">
        <v>83.893785433494443</v>
      </c>
      <c r="G53" s="126">
        <v>83.893785433494429</v>
      </c>
    </row>
    <row r="54" spans="1:7" x14ac:dyDescent="0.3">
      <c r="A54" s="125" t="s">
        <v>34</v>
      </c>
      <c r="B54" s="127" t="s">
        <v>35</v>
      </c>
      <c r="C54" s="126">
        <v>1329.1368319196702</v>
      </c>
      <c r="D54" s="126">
        <v>82.386397421077334</v>
      </c>
      <c r="E54" s="126" t="e">
        <v>#DIV/0!</v>
      </c>
      <c r="F54" s="126">
        <v>82.386397421077348</v>
      </c>
      <c r="G54" s="126">
        <v>82.386397421077334</v>
      </c>
    </row>
    <row r="55" spans="1:7" x14ac:dyDescent="0.3">
      <c r="A55" s="128" t="s">
        <v>36</v>
      </c>
      <c r="B55" s="155" t="s">
        <v>37</v>
      </c>
      <c r="C55" s="124">
        <v>876.14048964395101</v>
      </c>
      <c r="D55" s="124">
        <v>54.307469963232769</v>
      </c>
      <c r="E55" s="124" t="e">
        <v>#DIV/0!</v>
      </c>
      <c r="F55" s="124">
        <v>54.307469963232769</v>
      </c>
      <c r="G55" s="124">
        <v>54.307469963232776</v>
      </c>
    </row>
    <row r="56" spans="1:7" x14ac:dyDescent="0.3">
      <c r="A56" s="130" t="s">
        <v>38</v>
      </c>
      <c r="B56" s="127" t="s">
        <v>39</v>
      </c>
      <c r="C56" s="126">
        <v>452.75610040711786</v>
      </c>
      <c r="D56" s="126">
        <v>28.064036092570177</v>
      </c>
      <c r="E56" s="126" t="e">
        <v>#DIV/0!</v>
      </c>
      <c r="F56" s="126">
        <v>28.064036092570184</v>
      </c>
      <c r="G56" s="126">
        <v>28.064036092570177</v>
      </c>
    </row>
    <row r="57" spans="1:7" x14ac:dyDescent="0.3">
      <c r="A57" s="130" t="s">
        <v>40</v>
      </c>
      <c r="B57" s="127" t="s">
        <v>41</v>
      </c>
      <c r="C57" s="126">
        <v>96.769794848191509</v>
      </c>
      <c r="D57" s="126">
        <v>5.9982648778188912</v>
      </c>
      <c r="E57" s="126" t="e">
        <v>#DIV/0!</v>
      </c>
      <c r="F57" s="126">
        <v>5.9982648778188912</v>
      </c>
      <c r="G57" s="126">
        <v>5.9982648778188903</v>
      </c>
    </row>
    <row r="58" spans="1:7" x14ac:dyDescent="0.3">
      <c r="A58" s="130" t="s">
        <v>42</v>
      </c>
      <c r="B58" s="127" t="s">
        <v>33</v>
      </c>
      <c r="C58" s="126">
        <v>7.0306263779516893</v>
      </c>
      <c r="D58" s="126">
        <v>0.43579258732636228</v>
      </c>
      <c r="E58" s="126">
        <v>0.43579258732636228</v>
      </c>
      <c r="F58" s="126">
        <v>0.43579258732636228</v>
      </c>
      <c r="G58" s="126">
        <v>0.43579258732636228</v>
      </c>
    </row>
    <row r="59" spans="1:7" x14ac:dyDescent="0.3">
      <c r="A59" s="130" t="s">
        <v>43</v>
      </c>
      <c r="B59" s="127" t="s">
        <v>44</v>
      </c>
      <c r="C59" s="126">
        <v>319.58396801069</v>
      </c>
      <c r="D59" s="126">
        <v>19.373583818190973</v>
      </c>
      <c r="E59" s="126" t="e">
        <v>#DIV/0!</v>
      </c>
      <c r="F59" s="126">
        <v>19.373583818190973</v>
      </c>
      <c r="G59" s="126">
        <v>19.373583818190973</v>
      </c>
    </row>
    <row r="60" spans="1:7" x14ac:dyDescent="0.3">
      <c r="A60" s="122" t="s">
        <v>45</v>
      </c>
      <c r="B60" s="155" t="s">
        <v>46</v>
      </c>
      <c r="C60" s="124">
        <v>701.47791735849955</v>
      </c>
      <c r="D60" s="124">
        <v>43.481030014146661</v>
      </c>
      <c r="E60" s="124" t="e">
        <v>#DIV/0!</v>
      </c>
      <c r="F60" s="124">
        <v>43.481030014146668</v>
      </c>
      <c r="G60" s="124">
        <v>43.481030014146661</v>
      </c>
    </row>
    <row r="61" spans="1:7" x14ac:dyDescent="0.3">
      <c r="A61" s="130" t="s">
        <v>47</v>
      </c>
      <c r="B61" s="127" t="s">
        <v>48</v>
      </c>
      <c r="C61" s="126">
        <v>518.2031361491488</v>
      </c>
      <c r="D61" s="126">
        <v>32.120763261049014</v>
      </c>
      <c r="E61" s="126" t="e">
        <v>#DIV/0!</v>
      </c>
      <c r="F61" s="126">
        <v>32.120763261049021</v>
      </c>
      <c r="G61" s="126">
        <v>32.120763261049014</v>
      </c>
    </row>
    <row r="62" spans="1:7" x14ac:dyDescent="0.3">
      <c r="A62" s="130" t="s">
        <v>49</v>
      </c>
      <c r="B62" s="127" t="s">
        <v>31</v>
      </c>
      <c r="C62" s="126">
        <v>114.00468995281273</v>
      </c>
      <c r="D62" s="126">
        <v>7.0665679174307829</v>
      </c>
      <c r="E62" s="126" t="e">
        <v>#DIV/0!</v>
      </c>
      <c r="F62" s="126">
        <v>7.0665679174307838</v>
      </c>
      <c r="G62" s="126">
        <v>7.0665679174307821</v>
      </c>
    </row>
    <row r="63" spans="1:7" x14ac:dyDescent="0.3">
      <c r="A63" s="130" t="s">
        <v>50</v>
      </c>
      <c r="B63" s="127" t="s">
        <v>33</v>
      </c>
      <c r="C63" s="126">
        <v>5.9427828654213792</v>
      </c>
      <c r="D63" s="126">
        <v>0.36836272923882457</v>
      </c>
      <c r="E63" s="126">
        <v>0</v>
      </c>
      <c r="F63" s="126">
        <v>0.36836272923882463</v>
      </c>
      <c r="G63" s="126">
        <v>0.36836272923882452</v>
      </c>
    </row>
    <row r="64" spans="1:7" x14ac:dyDescent="0.3">
      <c r="A64" s="130" t="s">
        <v>51</v>
      </c>
      <c r="B64" s="127" t="s">
        <v>52</v>
      </c>
      <c r="C64" s="126">
        <v>63.327308391116631</v>
      </c>
      <c r="D64" s="126">
        <v>3.9253361064280416</v>
      </c>
      <c r="E64" s="126" t="e">
        <v>#DIV/0!</v>
      </c>
      <c r="F64" s="126">
        <v>3.9253361064280425</v>
      </c>
      <c r="G64" s="126">
        <v>3.9253361064280416</v>
      </c>
    </row>
    <row r="65" spans="1:7" x14ac:dyDescent="0.3">
      <c r="A65" s="122" t="s">
        <v>53</v>
      </c>
      <c r="B65" s="155" t="s">
        <v>54</v>
      </c>
      <c r="C65" s="124">
        <v>0</v>
      </c>
      <c r="D65" s="124">
        <v>0</v>
      </c>
      <c r="E65" s="124" t="e">
        <v>#DIV/0!</v>
      </c>
      <c r="F65" s="124">
        <v>0</v>
      </c>
      <c r="G65" s="124">
        <v>0</v>
      </c>
    </row>
    <row r="66" spans="1:7" x14ac:dyDescent="0.3">
      <c r="A66" s="122" t="s">
        <v>55</v>
      </c>
      <c r="B66" s="155" t="s">
        <v>56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</row>
    <row r="67" spans="1:7" x14ac:dyDescent="0.3">
      <c r="A67" s="122">
        <v>5</v>
      </c>
      <c r="B67" s="155" t="s">
        <v>58</v>
      </c>
      <c r="C67" s="124">
        <v>18665.946080989394</v>
      </c>
      <c r="D67" s="124">
        <v>1140.3317202178737</v>
      </c>
      <c r="E67" s="124" t="e">
        <v>#DIV/0!</v>
      </c>
      <c r="F67" s="124">
        <v>1241.2088362902771</v>
      </c>
      <c r="G67" s="124">
        <v>1241.2088362902771</v>
      </c>
    </row>
    <row r="68" spans="1:7" x14ac:dyDescent="0.3">
      <c r="A68" s="122">
        <v>6</v>
      </c>
      <c r="B68" s="155" t="s">
        <v>60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</row>
    <row r="69" spans="1:7" x14ac:dyDescent="0.3">
      <c r="A69" s="122">
        <v>7</v>
      </c>
      <c r="B69" s="155" t="s">
        <v>62</v>
      </c>
      <c r="C69" s="124">
        <v>0</v>
      </c>
      <c r="D69" s="124">
        <v>0</v>
      </c>
      <c r="E69" s="124" t="e">
        <v>#DIV/0!</v>
      </c>
      <c r="F69" s="124">
        <v>0</v>
      </c>
      <c r="G69" s="124">
        <v>0</v>
      </c>
    </row>
    <row r="70" spans="1:7" x14ac:dyDescent="0.3">
      <c r="A70" s="122">
        <v>8</v>
      </c>
      <c r="B70" s="155" t="s">
        <v>64</v>
      </c>
      <c r="C70" s="124">
        <v>865.00725741170345</v>
      </c>
      <c r="D70" s="124">
        <v>52.844640693023415</v>
      </c>
      <c r="E70" s="124" t="e">
        <v>#DIV/0!</v>
      </c>
      <c r="F70" s="124">
        <v>57.519433876866508</v>
      </c>
      <c r="G70" s="124">
        <v>57.519433876866493</v>
      </c>
    </row>
    <row r="71" spans="1:7" x14ac:dyDescent="0.3">
      <c r="A71" s="130" t="s">
        <v>65</v>
      </c>
      <c r="B71" s="127" t="s">
        <v>66</v>
      </c>
      <c r="C71" s="126">
        <v>155.70130633410656</v>
      </c>
      <c r="D71" s="126">
        <v>9.5120353247442146</v>
      </c>
      <c r="E71" s="126" t="e">
        <v>#DIV/0!</v>
      </c>
      <c r="F71" s="126">
        <v>10.353498097835969</v>
      </c>
      <c r="G71" s="126">
        <v>10.353498097835965</v>
      </c>
    </row>
    <row r="72" spans="1:7" ht="27.6" x14ac:dyDescent="0.3">
      <c r="A72" s="130" t="s">
        <v>67</v>
      </c>
      <c r="B72" s="127" t="s">
        <v>68</v>
      </c>
      <c r="C72" s="126">
        <v>0</v>
      </c>
      <c r="D72" s="126">
        <v>0</v>
      </c>
      <c r="E72" s="126" t="e">
        <v>#DIV/0!</v>
      </c>
      <c r="F72" s="126">
        <v>0</v>
      </c>
      <c r="G72" s="126">
        <v>0</v>
      </c>
    </row>
    <row r="73" spans="1:7" x14ac:dyDescent="0.3">
      <c r="A73" s="130" t="s">
        <v>69</v>
      </c>
      <c r="B73" s="127" t="s">
        <v>70</v>
      </c>
      <c r="C73" s="126">
        <v>0</v>
      </c>
      <c r="D73" s="126">
        <v>0</v>
      </c>
      <c r="E73" s="126" t="e">
        <v>#DIV/0!</v>
      </c>
      <c r="F73" s="126">
        <v>0</v>
      </c>
      <c r="G73" s="126">
        <v>0</v>
      </c>
    </row>
    <row r="74" spans="1:7" ht="27.6" x14ac:dyDescent="0.3">
      <c r="A74" s="130" t="s">
        <v>71</v>
      </c>
      <c r="B74" s="127" t="s">
        <v>72</v>
      </c>
      <c r="C74" s="126">
        <v>709.30595107759689</v>
      </c>
      <c r="D74" s="126">
        <v>43.332605368279204</v>
      </c>
      <c r="E74" s="126" t="e">
        <v>#DIV/0!</v>
      </c>
      <c r="F74" s="126">
        <v>47.165935779030541</v>
      </c>
      <c r="G74" s="126">
        <v>47.165935779030526</v>
      </c>
    </row>
    <row r="75" spans="1:7" ht="28.2" thickBot="1" x14ac:dyDescent="0.35">
      <c r="A75" s="133" t="s">
        <v>73</v>
      </c>
      <c r="B75" s="166" t="s">
        <v>82</v>
      </c>
      <c r="C75" s="135">
        <v>16.132964585481805</v>
      </c>
      <c r="D75" s="136">
        <v>13.46620691548847</v>
      </c>
      <c r="E75" s="136">
        <v>0</v>
      </c>
      <c r="F75" s="136">
        <v>2.1607783819333335</v>
      </c>
      <c r="G75" s="136">
        <v>0.50597928806000003</v>
      </c>
    </row>
    <row r="76" spans="1:7" ht="15" thickBot="1" x14ac:dyDescent="0.35">
      <c r="A76" s="117" t="s">
        <v>83</v>
      </c>
      <c r="B76" s="141" t="s">
        <v>84</v>
      </c>
      <c r="C76" s="119">
        <v>2197.9674824125727</v>
      </c>
      <c r="D76" s="138">
        <v>22.64</v>
      </c>
      <c r="E76" s="138">
        <v>0</v>
      </c>
      <c r="F76" s="138">
        <v>22.64</v>
      </c>
      <c r="G76" s="138">
        <v>22.64</v>
      </c>
    </row>
    <row r="77" spans="1:7" ht="15" thickBot="1" x14ac:dyDescent="0.35">
      <c r="A77" s="121"/>
      <c r="B77" s="181" t="s">
        <v>85</v>
      </c>
      <c r="C77" s="182"/>
      <c r="D77" s="182"/>
      <c r="E77" s="182"/>
      <c r="F77" s="182"/>
      <c r="G77" s="183"/>
    </row>
    <row r="78" spans="1:7" x14ac:dyDescent="0.3">
      <c r="A78" s="122" t="s">
        <v>14</v>
      </c>
      <c r="B78" s="142" t="s">
        <v>78</v>
      </c>
      <c r="C78" s="124">
        <v>2008.5231458378505</v>
      </c>
      <c r="D78" s="129">
        <v>20.692545109545488</v>
      </c>
      <c r="E78" s="129">
        <v>20.692545109545488</v>
      </c>
      <c r="F78" s="129">
        <v>20.692545109545488</v>
      </c>
      <c r="G78" s="129">
        <v>20.692545109545488</v>
      </c>
    </row>
    <row r="79" spans="1:7" x14ac:dyDescent="0.3">
      <c r="A79" s="125" t="s">
        <v>16</v>
      </c>
      <c r="B79" s="143" t="s">
        <v>79</v>
      </c>
      <c r="C79" s="126">
        <v>11.5124</v>
      </c>
      <c r="D79" s="126">
        <v>0.11860498437012446</v>
      </c>
      <c r="E79" s="126">
        <v>0.11860498437012446</v>
      </c>
      <c r="F79" s="126">
        <v>0.11860498437012446</v>
      </c>
      <c r="G79" s="126">
        <v>0.11860498437012446</v>
      </c>
    </row>
    <row r="80" spans="1:7" x14ac:dyDescent="0.3">
      <c r="A80" s="125" t="s">
        <v>26</v>
      </c>
      <c r="B80" s="143" t="s">
        <v>27</v>
      </c>
      <c r="C80" s="126">
        <v>862.81692299999997</v>
      </c>
      <c r="D80" s="126">
        <v>8.8890576827328687</v>
      </c>
      <c r="E80" s="126">
        <v>8.8890576827328687</v>
      </c>
      <c r="F80" s="126">
        <v>8.8890576827328687</v>
      </c>
      <c r="G80" s="126">
        <v>8.8890576827328687</v>
      </c>
    </row>
    <row r="81" spans="1:7" x14ac:dyDescent="0.3">
      <c r="A81" s="125" t="s">
        <v>28</v>
      </c>
      <c r="B81" s="143" t="s">
        <v>29</v>
      </c>
      <c r="C81" s="126">
        <v>962.48695376281603</v>
      </c>
      <c r="D81" s="126">
        <v>9.9158950442555422</v>
      </c>
      <c r="E81" s="126">
        <v>9.9158950442555422</v>
      </c>
      <c r="F81" s="126">
        <v>9.9158950442555422</v>
      </c>
      <c r="G81" s="126">
        <v>9.9158950442555422</v>
      </c>
    </row>
    <row r="82" spans="1:7" x14ac:dyDescent="0.3">
      <c r="A82" s="125" t="s">
        <v>30</v>
      </c>
      <c r="B82" s="143" t="s">
        <v>31</v>
      </c>
      <c r="C82" s="126">
        <v>189.81972306</v>
      </c>
      <c r="D82" s="126">
        <v>1.9555926902012311</v>
      </c>
      <c r="E82" s="126">
        <v>1.9555926902012311</v>
      </c>
      <c r="F82" s="126">
        <v>1.9555926902012311</v>
      </c>
      <c r="G82" s="126">
        <v>1.9555926902012311</v>
      </c>
    </row>
    <row r="83" spans="1:7" x14ac:dyDescent="0.3">
      <c r="A83" s="125" t="s">
        <v>32</v>
      </c>
      <c r="B83" s="143" t="s">
        <v>33</v>
      </c>
      <c r="C83" s="126">
        <v>723.49718000000007</v>
      </c>
      <c r="D83" s="126">
        <v>7.4537343842925132</v>
      </c>
      <c r="E83" s="126">
        <v>7.4537343842925132</v>
      </c>
      <c r="F83" s="126">
        <v>7.4537343842925132</v>
      </c>
      <c r="G83" s="126">
        <v>7.4537343842925132</v>
      </c>
    </row>
    <row r="84" spans="1:7" x14ac:dyDescent="0.3">
      <c r="A84" s="125" t="s">
        <v>34</v>
      </c>
      <c r="B84" s="143" t="s">
        <v>35</v>
      </c>
      <c r="C84" s="126">
        <v>49.170050702815956</v>
      </c>
      <c r="D84" s="126">
        <v>0.50656796976179719</v>
      </c>
      <c r="E84" s="126">
        <v>0.50656796976179719</v>
      </c>
      <c r="F84" s="126">
        <v>0.50656796976179719</v>
      </c>
      <c r="G84" s="126">
        <v>0.50656796976179719</v>
      </c>
    </row>
    <row r="85" spans="1:7" s="159" customFormat="1" x14ac:dyDescent="0.3">
      <c r="A85" s="125" t="s">
        <v>36</v>
      </c>
      <c r="B85" s="143" t="s">
        <v>37</v>
      </c>
      <c r="C85" s="126">
        <v>171.70686907503458</v>
      </c>
      <c r="D85" s="167">
        <v>1.7689873981869535</v>
      </c>
      <c r="E85" s="167">
        <v>1.7689873981869535</v>
      </c>
      <c r="F85" s="167">
        <v>1.7689873981869535</v>
      </c>
      <c r="G85" s="167">
        <v>1.7689873981869535</v>
      </c>
    </row>
    <row r="86" spans="1:7" x14ac:dyDescent="0.3">
      <c r="A86" s="130" t="s">
        <v>38</v>
      </c>
      <c r="B86" s="143" t="s">
        <v>39</v>
      </c>
      <c r="C86" s="126">
        <v>57.663991956417398</v>
      </c>
      <c r="D86" s="126">
        <v>0.59407568054531357</v>
      </c>
      <c r="E86" s="126">
        <v>0.59407568054531357</v>
      </c>
      <c r="F86" s="126">
        <v>0.59407568054531357</v>
      </c>
      <c r="G86" s="126">
        <v>0.59407568054531357</v>
      </c>
    </row>
    <row r="87" spans="1:7" x14ac:dyDescent="0.3">
      <c r="A87" s="130" t="s">
        <v>40</v>
      </c>
      <c r="B87" s="143" t="s">
        <v>41</v>
      </c>
      <c r="C87" s="126">
        <v>12.32480946525652</v>
      </c>
      <c r="D87" s="126">
        <v>0.12697472586007361</v>
      </c>
      <c r="E87" s="126">
        <v>0.12697472586007361</v>
      </c>
      <c r="F87" s="126">
        <v>0.12697472586007361</v>
      </c>
      <c r="G87" s="126">
        <v>0.12697472586007361</v>
      </c>
    </row>
    <row r="88" spans="1:7" x14ac:dyDescent="0.3">
      <c r="A88" s="130" t="s">
        <v>42</v>
      </c>
      <c r="B88" s="143" t="s">
        <v>33</v>
      </c>
      <c r="C88" s="126">
        <v>0.89543571592350557</v>
      </c>
      <c r="D88" s="126">
        <v>9.2251084996663232E-3</v>
      </c>
      <c r="E88" s="126">
        <v>9.2251084996663232E-3</v>
      </c>
      <c r="F88" s="126">
        <v>9.2251084996663232E-3</v>
      </c>
      <c r="G88" s="126">
        <v>9.2251084996663232E-3</v>
      </c>
    </row>
    <row r="89" spans="1:7" x14ac:dyDescent="0.3">
      <c r="A89" s="130" t="s">
        <v>43</v>
      </c>
      <c r="B89" s="143" t="s">
        <v>44</v>
      </c>
      <c r="C89" s="126">
        <v>100.82263193743715</v>
      </c>
      <c r="D89" s="126">
        <v>1.0387118832819</v>
      </c>
      <c r="E89" s="126">
        <v>1.0387118832819</v>
      </c>
      <c r="F89" s="126">
        <v>1.0387118832819</v>
      </c>
      <c r="G89" s="126">
        <v>1.0387118832819</v>
      </c>
    </row>
    <row r="90" spans="1:7" x14ac:dyDescent="0.3">
      <c r="A90" s="122" t="s">
        <v>45</v>
      </c>
      <c r="B90" s="142" t="s">
        <v>46</v>
      </c>
      <c r="C90" s="124">
        <v>92.098457400272522</v>
      </c>
      <c r="D90" s="129">
        <v>0.9488322244251326</v>
      </c>
      <c r="E90" s="129">
        <v>0.9488322244251326</v>
      </c>
      <c r="F90" s="129">
        <v>0.9488322244251326</v>
      </c>
      <c r="G90" s="129">
        <v>0.9488322244251326</v>
      </c>
    </row>
    <row r="91" spans="1:7" x14ac:dyDescent="0.3">
      <c r="A91" s="130" t="s">
        <v>47</v>
      </c>
      <c r="B91" s="143" t="s">
        <v>48</v>
      </c>
      <c r="C91" s="126">
        <v>68.035939946672826</v>
      </c>
      <c r="D91" s="126">
        <v>0.70093130832683515</v>
      </c>
      <c r="E91" s="126">
        <v>0.70093130832683515</v>
      </c>
      <c r="F91" s="126">
        <v>0.70093130832683515</v>
      </c>
      <c r="G91" s="126">
        <v>0.70093130832683515</v>
      </c>
    </row>
    <row r="92" spans="1:7" x14ac:dyDescent="0.3">
      <c r="A92" s="130" t="s">
        <v>49</v>
      </c>
      <c r="B92" s="143" t="s">
        <v>31</v>
      </c>
      <c r="C92" s="126">
        <v>14.967906788268021</v>
      </c>
      <c r="D92" s="126">
        <v>0.15420488783190373</v>
      </c>
      <c r="E92" s="126">
        <v>0.15420488783190373</v>
      </c>
      <c r="F92" s="126">
        <v>0.15420488783190373</v>
      </c>
      <c r="G92" s="126">
        <v>0.15420488783190373</v>
      </c>
    </row>
    <row r="93" spans="1:7" x14ac:dyDescent="0.3">
      <c r="A93" s="130" t="s">
        <v>50</v>
      </c>
      <c r="B93" s="143" t="s">
        <v>33</v>
      </c>
      <c r="C93" s="126">
        <v>0.78024000617308753</v>
      </c>
      <c r="D93" s="126">
        <v>8.0383198757083552E-3</v>
      </c>
      <c r="E93" s="126">
        <v>8.0383198757083552E-3</v>
      </c>
      <c r="F93" s="126">
        <v>8.0383198757083552E-3</v>
      </c>
      <c r="G93" s="126">
        <v>8.0383198757083552E-3</v>
      </c>
    </row>
    <row r="94" spans="1:7" x14ac:dyDescent="0.3">
      <c r="A94" s="130" t="s">
        <v>51</v>
      </c>
      <c r="B94" s="143" t="s">
        <v>52</v>
      </c>
      <c r="C94" s="126">
        <v>8.3143706591585875</v>
      </c>
      <c r="D94" s="126">
        <v>8.5657708390685317E-2</v>
      </c>
      <c r="E94" s="126">
        <v>8.5657708390685317E-2</v>
      </c>
      <c r="F94" s="126">
        <v>8.5657708390685317E-2</v>
      </c>
      <c r="G94" s="126">
        <v>8.5657708390685317E-2</v>
      </c>
    </row>
    <row r="95" spans="1:7" x14ac:dyDescent="0.3">
      <c r="A95" s="122" t="s">
        <v>53</v>
      </c>
      <c r="B95" s="142" t="s">
        <v>54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</row>
    <row r="96" spans="1:7" x14ac:dyDescent="0.3">
      <c r="A96" s="122" t="s">
        <v>55</v>
      </c>
      <c r="B96" s="142" t="s">
        <v>56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</row>
    <row r="97" spans="1:7" x14ac:dyDescent="0.3">
      <c r="A97" s="122" t="s">
        <v>57</v>
      </c>
      <c r="B97" s="168" t="s">
        <v>58</v>
      </c>
      <c r="C97" s="124">
        <v>2100.621603238123</v>
      </c>
      <c r="D97" s="124">
        <v>21.64137733397062</v>
      </c>
      <c r="E97" s="124">
        <v>21.64137733397062</v>
      </c>
      <c r="F97" s="124">
        <v>21.64137733397062</v>
      </c>
      <c r="G97" s="124">
        <v>21.64137733397062</v>
      </c>
    </row>
    <row r="98" spans="1:7" x14ac:dyDescent="0.3">
      <c r="A98" s="122" t="s">
        <v>59</v>
      </c>
      <c r="B98" s="142" t="s">
        <v>60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</row>
    <row r="99" spans="1:7" x14ac:dyDescent="0.3">
      <c r="A99" s="122" t="s">
        <v>61</v>
      </c>
      <c r="B99" s="142" t="s">
        <v>62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</row>
    <row r="100" spans="1:7" x14ac:dyDescent="0.3">
      <c r="A100" s="122" t="s">
        <v>63</v>
      </c>
      <c r="B100" s="142" t="s">
        <v>64</v>
      </c>
      <c r="C100" s="124">
        <v>97.345879174449607</v>
      </c>
      <c r="D100" s="124">
        <v>1.0028930959644922</v>
      </c>
      <c r="E100" s="124">
        <v>1.0028930959644922</v>
      </c>
      <c r="F100" s="124">
        <v>1.0028930959644922</v>
      </c>
      <c r="G100" s="124">
        <v>1.0028930959644922</v>
      </c>
    </row>
    <row r="101" spans="1:7" x14ac:dyDescent="0.3">
      <c r="A101" s="130" t="s">
        <v>65</v>
      </c>
      <c r="B101" s="143" t="s">
        <v>66</v>
      </c>
      <c r="C101" s="126">
        <v>17.522258251400928</v>
      </c>
      <c r="D101" s="126">
        <v>0.18052075727360858</v>
      </c>
      <c r="E101" s="126">
        <v>0.18052075727360858</v>
      </c>
      <c r="F101" s="126">
        <v>0.18052075727360858</v>
      </c>
      <c r="G101" s="126">
        <v>0.18052075727360858</v>
      </c>
    </row>
    <row r="102" spans="1:7" ht="26.4" x14ac:dyDescent="0.3">
      <c r="A102" s="130" t="s">
        <v>67</v>
      </c>
      <c r="B102" s="162" t="s">
        <v>68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</row>
    <row r="103" spans="1:7" x14ac:dyDescent="0.3">
      <c r="A103" s="130" t="s">
        <v>69</v>
      </c>
      <c r="B103" s="143" t="s">
        <v>70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</row>
    <row r="104" spans="1:7" ht="27.6" x14ac:dyDescent="0.3">
      <c r="A104" s="130" t="s">
        <v>71</v>
      </c>
      <c r="B104" s="127" t="s">
        <v>72</v>
      </c>
      <c r="C104" s="126">
        <v>79.823620923048679</v>
      </c>
      <c r="D104" s="126">
        <v>0.82237233869088355</v>
      </c>
      <c r="E104" s="126">
        <v>0.82237233869088355</v>
      </c>
      <c r="F104" s="126">
        <v>0.82237233869088355</v>
      </c>
      <c r="G104" s="126">
        <v>0.82237233869088355</v>
      </c>
    </row>
    <row r="105" spans="1:7" ht="28.2" thickBot="1" x14ac:dyDescent="0.35">
      <c r="A105" s="133" t="s">
        <v>73</v>
      </c>
      <c r="B105" s="166" t="s">
        <v>82</v>
      </c>
      <c r="C105" s="135">
        <v>97.065060639221088</v>
      </c>
      <c r="D105" s="136">
        <v>80.835634368360431</v>
      </c>
      <c r="E105" s="136">
        <v>1.3095025066666667E-2</v>
      </c>
      <c r="F105" s="136">
        <v>12.522330486966666</v>
      </c>
      <c r="G105" s="136">
        <v>3.6940007588273343</v>
      </c>
    </row>
    <row r="106" spans="1:7" x14ac:dyDescent="0.3">
      <c r="A106" s="96"/>
      <c r="B106" s="106"/>
      <c r="C106" s="87"/>
      <c r="D106" s="96"/>
      <c r="E106" s="87"/>
      <c r="F106" s="87"/>
      <c r="G106" s="87"/>
    </row>
    <row r="107" spans="1:7" x14ac:dyDescent="0.3">
      <c r="A107" s="96"/>
      <c r="B107" s="106"/>
      <c r="C107" s="145"/>
      <c r="D107" s="146"/>
      <c r="E107" s="146"/>
      <c r="F107" s="146"/>
      <c r="G107" s="146"/>
    </row>
    <row r="108" spans="1:7" s="172" customFormat="1" ht="27.6" x14ac:dyDescent="0.3">
      <c r="A108" s="96"/>
      <c r="B108" s="169" t="s">
        <v>86</v>
      </c>
      <c r="C108" s="170">
        <v>18652.18702630125</v>
      </c>
      <c r="D108" s="171"/>
      <c r="E108" s="171"/>
      <c r="F108" s="187" t="s">
        <v>87</v>
      </c>
      <c r="G108" s="187"/>
    </row>
    <row r="111" spans="1:7" x14ac:dyDescent="0.3">
      <c r="B111" s="174" t="s">
        <v>89</v>
      </c>
      <c r="C111" s="175">
        <v>201012.43082081366</v>
      </c>
      <c r="D111" s="175">
        <v>2725.9871767819195</v>
      </c>
      <c r="E111" s="175" t="e">
        <v>#DIV/0!</v>
      </c>
      <c r="F111" s="175">
        <v>3856.7328906630155</v>
      </c>
      <c r="G111" s="175">
        <v>3856.7328906630155</v>
      </c>
    </row>
    <row r="112" spans="1:7" x14ac:dyDescent="0.3">
      <c r="B112" s="176"/>
      <c r="C112" s="175">
        <v>201012.43082081369</v>
      </c>
      <c r="D112" s="175">
        <v>2725.98</v>
      </c>
      <c r="E112" s="175">
        <v>0</v>
      </c>
      <c r="F112" s="175">
        <v>3856.73</v>
      </c>
      <c r="G112" s="175">
        <v>3856.73</v>
      </c>
    </row>
    <row r="113" spans="2:7" x14ac:dyDescent="0.3">
      <c r="B113" s="176"/>
      <c r="C113" s="176"/>
      <c r="D113" s="175">
        <v>0</v>
      </c>
      <c r="E113" s="175">
        <v>0</v>
      </c>
      <c r="F113" s="175">
        <v>0</v>
      </c>
      <c r="G113" s="175">
        <v>0</v>
      </c>
    </row>
    <row r="114" spans="2:7" x14ac:dyDescent="0.3">
      <c r="B114" s="176"/>
      <c r="C114" s="176"/>
      <c r="D114" s="176"/>
      <c r="E114" s="176"/>
      <c r="F114" s="176"/>
      <c r="G114" s="176"/>
    </row>
    <row r="115" spans="2:7" x14ac:dyDescent="0.3">
      <c r="B115" s="148"/>
      <c r="C115" s="148"/>
      <c r="D115" s="148"/>
      <c r="E115" s="148"/>
      <c r="F115" s="148"/>
      <c r="G115" s="148"/>
    </row>
    <row r="116" spans="2:7" x14ac:dyDescent="0.3">
      <c r="B116" s="148"/>
      <c r="C116" s="148"/>
      <c r="D116" s="148"/>
      <c r="E116" s="148"/>
      <c r="F116" s="148"/>
      <c r="G116" s="148"/>
    </row>
    <row r="117" spans="2:7" x14ac:dyDescent="0.3">
      <c r="B117" s="148"/>
      <c r="C117" s="148"/>
      <c r="D117" s="148"/>
      <c r="E117" s="148"/>
      <c r="F117" s="148"/>
      <c r="G117" s="148"/>
    </row>
    <row r="118" spans="2:7" x14ac:dyDescent="0.3">
      <c r="B118" s="148"/>
      <c r="C118" s="148"/>
      <c r="D118" s="148"/>
      <c r="E118" s="148"/>
      <c r="F118" s="148"/>
      <c r="G118" s="148"/>
    </row>
    <row r="119" spans="2:7" x14ac:dyDescent="0.3">
      <c r="B119" s="148"/>
      <c r="C119" s="148"/>
      <c r="D119" s="148"/>
      <c r="E119" s="148"/>
      <c r="F119" s="148"/>
      <c r="G119" s="148"/>
    </row>
    <row r="120" spans="2:7" x14ac:dyDescent="0.3">
      <c r="B120" s="148"/>
      <c r="C120" s="148"/>
      <c r="D120" s="148"/>
      <c r="E120" s="148"/>
      <c r="F120" s="148"/>
      <c r="G120" s="148"/>
    </row>
    <row r="121" spans="2:7" x14ac:dyDescent="0.3">
      <c r="B121" s="148"/>
      <c r="C121" s="148"/>
      <c r="D121" s="148"/>
      <c r="E121" s="148"/>
      <c r="F121" s="148"/>
      <c r="G121" s="148"/>
    </row>
  </sheetData>
  <mergeCells count="11">
    <mergeCell ref="D1:G1"/>
    <mergeCell ref="B9:G9"/>
    <mergeCell ref="B43:G43"/>
    <mergeCell ref="B77:G77"/>
    <mergeCell ref="F108:G108"/>
    <mergeCell ref="A2:G2"/>
    <mergeCell ref="D3:G3"/>
    <mergeCell ref="A4:A5"/>
    <mergeCell ref="B4:B5"/>
    <mergeCell ref="C4:C5"/>
    <mergeCell ref="D4:G4"/>
  </mergeCells>
  <pageMargins left="0.78740157480314965" right="0.39370078740157483" top="0.51181102362204722" bottom="0.51181102362204722" header="0.31496062992125984" footer="0.31496062992125984"/>
  <pageSetup paperSize="9" scale="91" fitToHeight="3" orientation="portrait" r:id="rId1"/>
  <headerFooter differentFirst="1">
    <oddHeader>&amp;C &amp;P&amp;RПродовження Додатку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017A-3F49-4EC8-A952-323BC29DE912}">
  <sheetPr>
    <pageSetUpPr fitToPage="1"/>
  </sheetPr>
  <dimension ref="A1:G114"/>
  <sheetViews>
    <sheetView view="pageLayout" zoomScaleNormal="100" zoomScaleSheetLayoutView="110" workbookViewId="0">
      <selection activeCell="A2" sqref="A2:G2"/>
    </sheetView>
  </sheetViews>
  <sheetFormatPr defaultRowHeight="14.4" x14ac:dyDescent="0.3"/>
  <cols>
    <col min="1" max="1" width="6.5546875" customWidth="1"/>
    <col min="2" max="2" width="48.6640625" customWidth="1"/>
    <col min="3" max="3" width="13.44140625" customWidth="1"/>
    <col min="4" max="6" width="10.77734375" customWidth="1"/>
    <col min="7" max="7" width="10.5546875" customWidth="1"/>
  </cols>
  <sheetData>
    <row r="1" spans="1:7" ht="78.599999999999994" customHeight="1" x14ac:dyDescent="0.3">
      <c r="A1" s="96"/>
      <c r="B1" s="106"/>
      <c r="C1" s="87"/>
      <c r="D1" s="96"/>
      <c r="E1" s="180" t="s">
        <v>96</v>
      </c>
      <c r="F1" s="180"/>
      <c r="G1" s="180"/>
    </row>
    <row r="2" spans="1:7" ht="45" customHeight="1" x14ac:dyDescent="0.3">
      <c r="A2" s="200" t="s">
        <v>91</v>
      </c>
      <c r="B2" s="200"/>
      <c r="C2" s="200"/>
      <c r="D2" s="200"/>
      <c r="E2" s="200"/>
      <c r="F2" s="200"/>
      <c r="G2" s="200"/>
    </row>
    <row r="3" spans="1:7" ht="15" thickBot="1" x14ac:dyDescent="0.35">
      <c r="A3" s="96"/>
      <c r="B3" s="106"/>
      <c r="C3" s="87"/>
      <c r="D3" s="96"/>
      <c r="E3" s="189" t="s">
        <v>0</v>
      </c>
      <c r="F3" s="189"/>
      <c r="G3" s="189"/>
    </row>
    <row r="4" spans="1:7" ht="15" thickBot="1" x14ac:dyDescent="0.35">
      <c r="A4" s="190" t="s">
        <v>1</v>
      </c>
      <c r="B4" s="190" t="s">
        <v>2</v>
      </c>
      <c r="C4" s="190" t="s">
        <v>3</v>
      </c>
      <c r="D4" s="193" t="s">
        <v>4</v>
      </c>
      <c r="E4" s="194"/>
      <c r="F4" s="194"/>
      <c r="G4" s="195"/>
    </row>
    <row r="5" spans="1:7" ht="54" customHeight="1" thickBot="1" x14ac:dyDescent="0.35">
      <c r="A5" s="191"/>
      <c r="B5" s="192"/>
      <c r="C5" s="192"/>
      <c r="D5" s="107" t="s">
        <v>5</v>
      </c>
      <c r="E5" s="107" t="s">
        <v>6</v>
      </c>
      <c r="F5" s="107" t="s">
        <v>7</v>
      </c>
      <c r="G5" s="107" t="s">
        <v>8</v>
      </c>
    </row>
    <row r="6" spans="1:7" ht="15" thickBot="1" x14ac:dyDescent="0.35">
      <c r="A6" s="108">
        <v>1</v>
      </c>
      <c r="B6" s="109">
        <v>2</v>
      </c>
      <c r="C6" s="110">
        <v>3</v>
      </c>
      <c r="D6" s="108">
        <v>4</v>
      </c>
      <c r="E6" s="110">
        <v>5</v>
      </c>
      <c r="F6" s="111">
        <v>6</v>
      </c>
      <c r="G6" s="112">
        <v>7</v>
      </c>
    </row>
    <row r="7" spans="1:7" ht="70.2" thickBot="1" x14ac:dyDescent="0.35">
      <c r="A7" s="113"/>
      <c r="B7" s="114" t="s">
        <v>92</v>
      </c>
      <c r="C7" s="115" t="s">
        <v>10</v>
      </c>
      <c r="D7" s="116">
        <v>2228.7194385370531</v>
      </c>
      <c r="E7" s="116">
        <v>3359.4732431619004</v>
      </c>
      <c r="F7" s="116">
        <v>3359.4732431619013</v>
      </c>
      <c r="G7" s="116">
        <v>3359.4732431619013</v>
      </c>
    </row>
    <row r="8" spans="1:7" ht="15" thickBot="1" x14ac:dyDescent="0.35">
      <c r="A8" s="117" t="s">
        <v>11</v>
      </c>
      <c r="B8" s="118" t="s">
        <v>12</v>
      </c>
      <c r="C8" s="119">
        <v>179283.51854055526</v>
      </c>
      <c r="D8" s="120">
        <v>1510.1665454410881</v>
      </c>
      <c r="E8" s="120">
        <v>2535.3603500659356</v>
      </c>
      <c r="F8" s="120">
        <v>2535.3603500659369</v>
      </c>
      <c r="G8" s="120">
        <v>2535.3603500659365</v>
      </c>
    </row>
    <row r="9" spans="1:7" ht="15" thickBot="1" x14ac:dyDescent="0.35">
      <c r="A9" s="121"/>
      <c r="B9" s="181" t="s">
        <v>13</v>
      </c>
      <c r="C9" s="182"/>
      <c r="D9" s="182"/>
      <c r="E9" s="182"/>
      <c r="F9" s="182"/>
      <c r="G9" s="183"/>
    </row>
    <row r="10" spans="1:7" ht="28.2" x14ac:dyDescent="0.3">
      <c r="A10" s="122" t="s">
        <v>14</v>
      </c>
      <c r="B10" s="123" t="s">
        <v>15</v>
      </c>
      <c r="C10" s="124">
        <v>163830.94815429233</v>
      </c>
      <c r="D10" s="124">
        <v>1372.8217194473621</v>
      </c>
      <c r="E10" s="124">
        <v>2352.610670254327</v>
      </c>
      <c r="F10" s="124">
        <v>2352.6106702543284</v>
      </c>
      <c r="G10" s="124">
        <v>2352.6106702543279</v>
      </c>
    </row>
    <row r="11" spans="1:7" x14ac:dyDescent="0.3">
      <c r="A11" s="125" t="s">
        <v>16</v>
      </c>
      <c r="B11" s="83" t="s">
        <v>17</v>
      </c>
      <c r="C11" s="126">
        <v>134654.92127098347</v>
      </c>
      <c r="D11" s="126">
        <v>1099.1666802882648</v>
      </c>
      <c r="E11" s="126">
        <v>2078.9556310952294</v>
      </c>
      <c r="F11" s="126">
        <v>2078.9556310952307</v>
      </c>
      <c r="G11" s="126">
        <v>2078.9556310952303</v>
      </c>
    </row>
    <row r="12" spans="1:7" x14ac:dyDescent="0.3">
      <c r="A12" s="125" t="s">
        <v>18</v>
      </c>
      <c r="B12" s="83" t="s">
        <v>19</v>
      </c>
      <c r="C12" s="126">
        <v>123553.96554462858</v>
      </c>
      <c r="D12" s="126">
        <v>995.04583867576434</v>
      </c>
      <c r="E12" s="126">
        <v>1974.8347894827295</v>
      </c>
      <c r="F12" s="126">
        <v>1974.8347894827302</v>
      </c>
      <c r="G12" s="126">
        <v>1974.8347894827298</v>
      </c>
    </row>
    <row r="13" spans="1:7" ht="28.2" x14ac:dyDescent="0.3">
      <c r="A13" s="125" t="s">
        <v>20</v>
      </c>
      <c r="B13" s="83" t="s">
        <v>21</v>
      </c>
      <c r="C13" s="126">
        <v>10956.468285714407</v>
      </c>
      <c r="D13" s="126">
        <v>102.76562911613775</v>
      </c>
      <c r="E13" s="126">
        <v>102.76562911613776</v>
      </c>
      <c r="F13" s="126">
        <v>102.76562911613775</v>
      </c>
      <c r="G13" s="126">
        <v>102.76562911613775</v>
      </c>
    </row>
    <row r="14" spans="1:7" ht="28.2" x14ac:dyDescent="0.3">
      <c r="A14" s="125" t="s">
        <v>22</v>
      </c>
      <c r="B14" s="83" t="s">
        <v>23</v>
      </c>
      <c r="C14" s="126">
        <v>42.723675990281833</v>
      </c>
      <c r="D14" s="126">
        <v>0.40072451512682505</v>
      </c>
      <c r="E14" s="126">
        <v>0.40072451512682511</v>
      </c>
      <c r="F14" s="126">
        <v>0.40072451512682505</v>
      </c>
      <c r="G14" s="126">
        <v>0.40072451512682511</v>
      </c>
    </row>
    <row r="15" spans="1:7" ht="19.2" customHeight="1" x14ac:dyDescent="0.3">
      <c r="A15" s="125" t="s">
        <v>24</v>
      </c>
      <c r="B15" s="127" t="s">
        <v>25</v>
      </c>
      <c r="C15" s="126">
        <v>101.76376465020257</v>
      </c>
      <c r="D15" s="126">
        <v>0.95448798123603895</v>
      </c>
      <c r="E15" s="126">
        <v>0.9544879812350775</v>
      </c>
      <c r="F15" s="126">
        <v>0.95448798123561074</v>
      </c>
      <c r="G15" s="126">
        <v>0.95448798123553391</v>
      </c>
    </row>
    <row r="16" spans="1:7" x14ac:dyDescent="0.3">
      <c r="A16" s="125" t="s">
        <v>26</v>
      </c>
      <c r="B16" s="83" t="s">
        <v>27</v>
      </c>
      <c r="C16" s="126">
        <v>12988.855347769317</v>
      </c>
      <c r="D16" s="126">
        <v>121.82829872764871</v>
      </c>
      <c r="E16" s="126">
        <v>121.82829872764873</v>
      </c>
      <c r="F16" s="126">
        <v>121.8282987276487</v>
      </c>
      <c r="G16" s="126">
        <v>121.82829872764871</v>
      </c>
    </row>
    <row r="17" spans="1:7" x14ac:dyDescent="0.3">
      <c r="A17" s="125" t="s">
        <v>28</v>
      </c>
      <c r="B17" s="83" t="s">
        <v>29</v>
      </c>
      <c r="C17" s="126">
        <v>6049.2877465092479</v>
      </c>
      <c r="D17" s="126">
        <v>56.738982376749647</v>
      </c>
      <c r="E17" s="126">
        <v>56.738982376749647</v>
      </c>
      <c r="F17" s="126">
        <v>56.738982376749654</v>
      </c>
      <c r="G17" s="126">
        <v>56.738982376749647</v>
      </c>
    </row>
    <row r="18" spans="1:7" x14ac:dyDescent="0.3">
      <c r="A18" s="125" t="s">
        <v>30</v>
      </c>
      <c r="B18" s="83" t="s">
        <v>31</v>
      </c>
      <c r="C18" s="126">
        <v>2857.5481765092495</v>
      </c>
      <c r="D18" s="126">
        <v>26.802225720082717</v>
      </c>
      <c r="E18" s="126">
        <v>26.802225720082717</v>
      </c>
      <c r="F18" s="126">
        <v>26.802225720082713</v>
      </c>
      <c r="G18" s="126">
        <v>26.802225720082717</v>
      </c>
    </row>
    <row r="19" spans="1:7" x14ac:dyDescent="0.3">
      <c r="A19" s="125" t="s">
        <v>32</v>
      </c>
      <c r="B19" s="83" t="s">
        <v>33</v>
      </c>
      <c r="C19" s="126">
        <v>2081.1080799999991</v>
      </c>
      <c r="D19" s="126">
        <v>19.519645886140804</v>
      </c>
      <c r="E19" s="126">
        <v>19.519645886140808</v>
      </c>
      <c r="F19" s="126">
        <v>19.519645886140804</v>
      </c>
      <c r="G19" s="126">
        <v>19.519645886140808</v>
      </c>
    </row>
    <row r="20" spans="1:7" x14ac:dyDescent="0.3">
      <c r="A20" s="125" t="s">
        <v>34</v>
      </c>
      <c r="B20" s="83" t="s">
        <v>35</v>
      </c>
      <c r="C20" s="126">
        <v>1110.6314899999993</v>
      </c>
      <c r="D20" s="126">
        <v>10.417110770526124</v>
      </c>
      <c r="E20" s="126">
        <v>10.417110770526122</v>
      </c>
      <c r="F20" s="126">
        <v>10.417110770526127</v>
      </c>
      <c r="G20" s="126">
        <v>10.417110770526122</v>
      </c>
    </row>
    <row r="21" spans="1:7" x14ac:dyDescent="0.3">
      <c r="A21" s="128" t="s">
        <v>36</v>
      </c>
      <c r="B21" s="123" t="s">
        <v>37</v>
      </c>
      <c r="C21" s="124">
        <v>10137.883789030302</v>
      </c>
      <c r="D21" s="129">
        <v>95.087758054698924</v>
      </c>
      <c r="E21" s="129">
        <v>95.087758054698924</v>
      </c>
      <c r="F21" s="129">
        <v>95.087758054698924</v>
      </c>
      <c r="G21" s="129">
        <v>95.087758054698924</v>
      </c>
    </row>
    <row r="22" spans="1:7" x14ac:dyDescent="0.3">
      <c r="A22" s="130" t="s">
        <v>38</v>
      </c>
      <c r="B22" s="83" t="s">
        <v>39</v>
      </c>
      <c r="C22" s="126">
        <v>4824.9548631694815</v>
      </c>
      <c r="D22" s="126">
        <v>45.25541525247516</v>
      </c>
      <c r="E22" s="126">
        <v>45.25541525247516</v>
      </c>
      <c r="F22" s="126">
        <v>45.255415252475153</v>
      </c>
      <c r="G22" s="126">
        <v>45.25541525247516</v>
      </c>
    </row>
    <row r="23" spans="1:7" x14ac:dyDescent="0.3">
      <c r="A23" s="130" t="s">
        <v>40</v>
      </c>
      <c r="B23" s="83" t="s">
        <v>41</v>
      </c>
      <c r="C23" s="126">
        <v>1031.2614050718471</v>
      </c>
      <c r="D23" s="126">
        <v>9.672663153105665</v>
      </c>
      <c r="E23" s="126">
        <v>9.6726631531056668</v>
      </c>
      <c r="F23" s="126">
        <v>9.672663153105665</v>
      </c>
      <c r="G23" s="126">
        <v>9.672663153105665</v>
      </c>
    </row>
    <row r="24" spans="1:7" x14ac:dyDescent="0.3">
      <c r="A24" s="130" t="s">
        <v>42</v>
      </c>
      <c r="B24" s="83" t="s">
        <v>33</v>
      </c>
      <c r="C24" s="126">
        <v>74.924346470257603</v>
      </c>
      <c r="D24" s="126">
        <v>0.70274904288005713</v>
      </c>
      <c r="E24" s="126">
        <v>0.70274904288005713</v>
      </c>
      <c r="F24" s="126">
        <v>0.70274904288005713</v>
      </c>
      <c r="G24" s="126">
        <v>0.70274904288005713</v>
      </c>
    </row>
    <row r="25" spans="1:7" x14ac:dyDescent="0.3">
      <c r="A25" s="130" t="s">
        <v>43</v>
      </c>
      <c r="B25" s="83" t="s">
        <v>44</v>
      </c>
      <c r="C25" s="126">
        <v>4206.7431743187153</v>
      </c>
      <c r="D25" s="126">
        <v>39.456930606238039</v>
      </c>
      <c r="E25" s="126">
        <v>39.456930606238039</v>
      </c>
      <c r="F25" s="126">
        <v>39.456930606238039</v>
      </c>
      <c r="G25" s="126">
        <v>39.456930606238039</v>
      </c>
    </row>
    <row r="26" spans="1:7" x14ac:dyDescent="0.3">
      <c r="A26" s="122" t="s">
        <v>45</v>
      </c>
      <c r="B26" s="123" t="s">
        <v>46</v>
      </c>
      <c r="C26" s="124">
        <v>7512.2746933245744</v>
      </c>
      <c r="D26" s="129">
        <v>70.460992978852289</v>
      </c>
      <c r="E26" s="129">
        <v>70.460992978852303</v>
      </c>
      <c r="F26" s="129">
        <v>70.460992978852289</v>
      </c>
      <c r="G26" s="129">
        <v>70.460992978852303</v>
      </c>
    </row>
    <row r="27" spans="1:7" x14ac:dyDescent="0.3">
      <c r="A27" s="130" t="s">
        <v>47</v>
      </c>
      <c r="B27" s="83" t="s">
        <v>48</v>
      </c>
      <c r="C27" s="126">
        <v>5549.5464780328493</v>
      </c>
      <c r="D27" s="126">
        <v>52.051684927330228</v>
      </c>
      <c r="E27" s="126">
        <v>52.051684927330236</v>
      </c>
      <c r="F27" s="126">
        <v>52.051684927330228</v>
      </c>
      <c r="G27" s="126">
        <v>52.051684927330236</v>
      </c>
    </row>
    <row r="28" spans="1:7" x14ac:dyDescent="0.3">
      <c r="A28" s="130" t="s">
        <v>49</v>
      </c>
      <c r="B28" s="83" t="s">
        <v>31</v>
      </c>
      <c r="C28" s="126">
        <v>1220.9002251672266</v>
      </c>
      <c r="D28" s="126">
        <v>11.451370684012648</v>
      </c>
      <c r="E28" s="126">
        <v>11.45137068401265</v>
      </c>
      <c r="F28" s="126">
        <v>11.451370684012648</v>
      </c>
      <c r="G28" s="126">
        <v>11.45137068401265</v>
      </c>
    </row>
    <row r="29" spans="1:7" x14ac:dyDescent="0.3">
      <c r="A29" s="130" t="s">
        <v>50</v>
      </c>
      <c r="B29" s="83" t="s">
        <v>33</v>
      </c>
      <c r="C29" s="126">
        <v>63.642512790623044</v>
      </c>
      <c r="D29" s="126">
        <v>0.59693166583503421</v>
      </c>
      <c r="E29" s="126">
        <v>0.59693166583503421</v>
      </c>
      <c r="F29" s="126">
        <v>0.59693166583503421</v>
      </c>
      <c r="G29" s="126">
        <v>0.59693166583503421</v>
      </c>
    </row>
    <row r="30" spans="1:7" x14ac:dyDescent="0.3">
      <c r="A30" s="130" t="s">
        <v>51</v>
      </c>
      <c r="B30" s="83" t="s">
        <v>52</v>
      </c>
      <c r="C30" s="126">
        <v>678.18547733387538</v>
      </c>
      <c r="D30" s="126">
        <v>6.3610057016743831</v>
      </c>
      <c r="E30" s="126">
        <v>6.3610057016743831</v>
      </c>
      <c r="F30" s="126">
        <v>6.3610057016743831</v>
      </c>
      <c r="G30" s="126">
        <v>6.3610057016743831</v>
      </c>
    </row>
    <row r="31" spans="1:7" x14ac:dyDescent="0.3">
      <c r="A31" s="122" t="s">
        <v>53</v>
      </c>
      <c r="B31" s="123" t="s">
        <v>54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</row>
    <row r="32" spans="1:7" x14ac:dyDescent="0.3">
      <c r="A32" s="122" t="s">
        <v>55</v>
      </c>
      <c r="B32" s="123" t="s">
        <v>56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</row>
    <row r="33" spans="1:7" x14ac:dyDescent="0.3">
      <c r="A33" s="122" t="s">
        <v>57</v>
      </c>
      <c r="B33" s="123" t="s">
        <v>58</v>
      </c>
      <c r="C33" s="124">
        <v>171343.22284761691</v>
      </c>
      <c r="D33" s="124">
        <v>1443.2827124262144</v>
      </c>
      <c r="E33" s="124">
        <v>2423.0716632331792</v>
      </c>
      <c r="F33" s="124">
        <v>2423.0716632331805</v>
      </c>
      <c r="G33" s="124">
        <v>2423.0716632331801</v>
      </c>
    </row>
    <row r="34" spans="1:7" x14ac:dyDescent="0.3">
      <c r="A34" s="122" t="s">
        <v>59</v>
      </c>
      <c r="B34" s="123" t="s">
        <v>60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</row>
    <row r="35" spans="1:7" x14ac:dyDescent="0.3">
      <c r="A35" s="122" t="s">
        <v>61</v>
      </c>
      <c r="B35" s="123" t="s">
        <v>62</v>
      </c>
      <c r="C35" s="131">
        <v>0</v>
      </c>
      <c r="D35" s="132">
        <v>0</v>
      </c>
      <c r="E35" s="132">
        <v>0</v>
      </c>
      <c r="F35" s="132">
        <v>0</v>
      </c>
      <c r="G35" s="132">
        <v>0</v>
      </c>
    </row>
    <row r="36" spans="1:7" x14ac:dyDescent="0.3">
      <c r="A36" s="122" t="s">
        <v>63</v>
      </c>
      <c r="B36" s="123" t="s">
        <v>64</v>
      </c>
      <c r="C36" s="124">
        <v>7940.2956929383454</v>
      </c>
      <c r="D36" s="124">
        <v>66.88383301487336</v>
      </c>
      <c r="E36" s="124">
        <v>112.28868683275705</v>
      </c>
      <c r="F36" s="124">
        <v>112.28868683275709</v>
      </c>
      <c r="G36" s="124">
        <v>112.28868683275708</v>
      </c>
    </row>
    <row r="37" spans="1:7" x14ac:dyDescent="0.3">
      <c r="A37" s="130" t="s">
        <v>65</v>
      </c>
      <c r="B37" s="83" t="s">
        <v>66</v>
      </c>
      <c r="C37" s="126">
        <v>1429.2532247289018</v>
      </c>
      <c r="D37" s="126">
        <v>12.039089942677199</v>
      </c>
      <c r="E37" s="126">
        <v>20.211963629896264</v>
      </c>
      <c r="F37" s="126">
        <v>20.211963629896275</v>
      </c>
      <c r="G37" s="126">
        <v>20.211963629896271</v>
      </c>
    </row>
    <row r="38" spans="1:7" ht="28.2" x14ac:dyDescent="0.3">
      <c r="A38" s="130" t="s">
        <v>67</v>
      </c>
      <c r="B38" s="83" t="s">
        <v>68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</row>
    <row r="39" spans="1:7" x14ac:dyDescent="0.3">
      <c r="A39" s="130" t="s">
        <v>69</v>
      </c>
      <c r="B39" s="83" t="s">
        <v>70</v>
      </c>
      <c r="C39" s="126">
        <v>0</v>
      </c>
      <c r="D39" s="126">
        <v>0</v>
      </c>
      <c r="E39" s="126">
        <v>0</v>
      </c>
      <c r="F39" s="126">
        <v>0</v>
      </c>
      <c r="G39" s="126">
        <v>0</v>
      </c>
    </row>
    <row r="40" spans="1:7" ht="28.2" x14ac:dyDescent="0.3">
      <c r="A40" s="130" t="s">
        <v>71</v>
      </c>
      <c r="B40" s="83" t="s">
        <v>72</v>
      </c>
      <c r="C40" s="126">
        <v>6511.0424682094435</v>
      </c>
      <c r="D40" s="126">
        <v>54.844743072196152</v>
      </c>
      <c r="E40" s="126">
        <v>92.076723202860791</v>
      </c>
      <c r="F40" s="126">
        <v>92.076723202860819</v>
      </c>
      <c r="G40" s="126">
        <v>92.076723202860805</v>
      </c>
    </row>
    <row r="41" spans="1:7" ht="31.8" thickBot="1" x14ac:dyDescent="0.35">
      <c r="A41" s="133" t="s">
        <v>73</v>
      </c>
      <c r="B41" s="134" t="s">
        <v>74</v>
      </c>
      <c r="C41" s="135">
        <v>106.61607757329304</v>
      </c>
      <c r="D41" s="136">
        <v>88.789706695150812</v>
      </c>
      <c r="E41" s="136">
        <v>1.4383550570490363E-2</v>
      </c>
      <c r="F41" s="136">
        <v>13.754503935862003</v>
      </c>
      <c r="G41" s="136">
        <v>4.0574833917097415</v>
      </c>
    </row>
    <row r="42" spans="1:7" ht="42" thickBot="1" x14ac:dyDescent="0.35">
      <c r="A42" s="121" t="s">
        <v>75</v>
      </c>
      <c r="B42" s="137" t="s">
        <v>93</v>
      </c>
      <c r="C42" s="119">
        <v>57753.014984467343</v>
      </c>
      <c r="D42" s="138">
        <v>695.91000000000008</v>
      </c>
      <c r="E42" s="138">
        <v>801.47</v>
      </c>
      <c r="F42" s="138">
        <v>801.47</v>
      </c>
      <c r="G42" s="138">
        <v>801.47</v>
      </c>
    </row>
    <row r="43" spans="1:7" ht="28.2" customHeight="1" thickBot="1" x14ac:dyDescent="0.35">
      <c r="A43" s="121"/>
      <c r="B43" s="196" t="s">
        <v>94</v>
      </c>
      <c r="C43" s="197"/>
      <c r="D43" s="197"/>
      <c r="E43" s="197"/>
      <c r="F43" s="197"/>
      <c r="G43" s="198"/>
    </row>
    <row r="44" spans="1:7" x14ac:dyDescent="0.3">
      <c r="A44" s="122" t="s">
        <v>14</v>
      </c>
      <c r="B44" s="123" t="s">
        <v>78</v>
      </c>
      <c r="C44" s="124">
        <v>53362.50225322711</v>
      </c>
      <c r="D44" s="124">
        <v>642.44399804005297</v>
      </c>
      <c r="E44" s="124">
        <v>743.32111411245626</v>
      </c>
      <c r="F44" s="124">
        <v>743.32111411245637</v>
      </c>
      <c r="G44" s="124">
        <v>743.32111411245637</v>
      </c>
    </row>
    <row r="45" spans="1:7" x14ac:dyDescent="0.3">
      <c r="A45" s="125" t="s">
        <v>16</v>
      </c>
      <c r="B45" s="83" t="s">
        <v>79</v>
      </c>
      <c r="C45" s="126">
        <v>30941.283158554466</v>
      </c>
      <c r="D45" s="126">
        <v>365.40657793190644</v>
      </c>
      <c r="E45" s="126">
        <v>466.28369400430978</v>
      </c>
      <c r="F45" s="126">
        <v>466.28369400430984</v>
      </c>
      <c r="G45" s="126">
        <v>466.28369400430984</v>
      </c>
    </row>
    <row r="46" spans="1:7" ht="28.2" x14ac:dyDescent="0.3">
      <c r="A46" s="125" t="s">
        <v>18</v>
      </c>
      <c r="B46" s="83" t="s">
        <v>21</v>
      </c>
      <c r="C46" s="126">
        <v>16853.940042153146</v>
      </c>
      <c r="D46" s="126">
        <v>208.24791231110649</v>
      </c>
      <c r="E46" s="126">
        <v>208.24791231110646</v>
      </c>
      <c r="F46" s="126">
        <v>208.24791231110649</v>
      </c>
      <c r="G46" s="126">
        <v>208.24791231110646</v>
      </c>
    </row>
    <row r="47" spans="1:7" ht="28.2" x14ac:dyDescent="0.3">
      <c r="A47" s="125" t="s">
        <v>20</v>
      </c>
      <c r="B47" s="83" t="s">
        <v>23</v>
      </c>
      <c r="C47" s="126">
        <v>436.53774778613547</v>
      </c>
      <c r="D47" s="126">
        <v>5.3938767074100289</v>
      </c>
      <c r="E47" s="126">
        <v>5.3938767074100289</v>
      </c>
      <c r="F47" s="126">
        <v>5.3938767074100289</v>
      </c>
      <c r="G47" s="126">
        <v>5.393876707410028</v>
      </c>
    </row>
    <row r="48" spans="1:7" x14ac:dyDescent="0.3">
      <c r="A48" s="125" t="s">
        <v>22</v>
      </c>
      <c r="B48" s="139" t="s">
        <v>80</v>
      </c>
      <c r="C48" s="126">
        <v>256.33457978841216</v>
      </c>
      <c r="D48" s="126">
        <v>3.1672796367241745</v>
      </c>
      <c r="E48" s="126">
        <v>3.1672796367242029</v>
      </c>
      <c r="F48" s="126">
        <v>3.1672796367241745</v>
      </c>
      <c r="G48" s="126">
        <v>3.167279636724146</v>
      </c>
    </row>
    <row r="49" spans="1:7" ht="27.6" x14ac:dyDescent="0.3">
      <c r="A49" s="125" t="s">
        <v>24</v>
      </c>
      <c r="B49" s="139" t="s">
        <v>81</v>
      </c>
      <c r="C49" s="126">
        <v>13394.470788826769</v>
      </c>
      <c r="D49" s="126">
        <v>148.59750927666579</v>
      </c>
      <c r="E49" s="126">
        <v>249.4746253490691</v>
      </c>
      <c r="F49" s="126">
        <v>249.47462534906919</v>
      </c>
      <c r="G49" s="126">
        <v>249.47462534906921</v>
      </c>
    </row>
    <row r="50" spans="1:7" x14ac:dyDescent="0.3">
      <c r="A50" s="125" t="s">
        <v>26</v>
      </c>
      <c r="B50" s="83" t="s">
        <v>27</v>
      </c>
      <c r="C50" s="126">
        <v>11450.122331281502</v>
      </c>
      <c r="D50" s="126">
        <v>141.47813895340812</v>
      </c>
      <c r="E50" s="126">
        <v>141.47813895340812</v>
      </c>
      <c r="F50" s="126">
        <v>141.47813895340812</v>
      </c>
      <c r="G50" s="126">
        <v>141.47813895340812</v>
      </c>
    </row>
    <row r="51" spans="1:7" x14ac:dyDescent="0.3">
      <c r="A51" s="125" t="s">
        <v>28</v>
      </c>
      <c r="B51" s="83" t="s">
        <v>29</v>
      </c>
      <c r="C51" s="126">
        <v>8284.6440045923537</v>
      </c>
      <c r="D51" s="126">
        <v>102.36537058290583</v>
      </c>
      <c r="E51" s="126">
        <v>102.36537058290583</v>
      </c>
      <c r="F51" s="126">
        <v>102.36537058290584</v>
      </c>
      <c r="G51" s="126">
        <v>102.36537058290581</v>
      </c>
    </row>
    <row r="52" spans="1:7" x14ac:dyDescent="0.3">
      <c r="A52" s="125" t="s">
        <v>30</v>
      </c>
      <c r="B52" s="83" t="s">
        <v>31</v>
      </c>
      <c r="C52" s="126">
        <v>2446.0938558526004</v>
      </c>
      <c r="D52" s="126">
        <v>30.224026994536043</v>
      </c>
      <c r="E52" s="126">
        <v>30.224026994536043</v>
      </c>
      <c r="F52" s="126">
        <v>30.224026994536043</v>
      </c>
      <c r="G52" s="126">
        <v>30.224026994536043</v>
      </c>
    </row>
    <row r="53" spans="1:7" x14ac:dyDescent="0.3">
      <c r="A53" s="125" t="s">
        <v>32</v>
      </c>
      <c r="B53" s="83" t="s">
        <v>33</v>
      </c>
      <c r="C53" s="126">
        <v>4908.9309806594238</v>
      </c>
      <c r="D53" s="126">
        <v>60.654934445289427</v>
      </c>
      <c r="E53" s="126">
        <v>60.654934445289427</v>
      </c>
      <c r="F53" s="126">
        <v>60.654934445289427</v>
      </c>
      <c r="G53" s="126">
        <v>60.65493444528942</v>
      </c>
    </row>
    <row r="54" spans="1:7" x14ac:dyDescent="0.3">
      <c r="A54" s="125" t="s">
        <v>34</v>
      </c>
      <c r="B54" s="83" t="s">
        <v>35</v>
      </c>
      <c r="C54" s="126">
        <v>929.61916808032947</v>
      </c>
      <c r="D54" s="126">
        <v>11.486409143080367</v>
      </c>
      <c r="E54" s="126">
        <v>11.486409143080367</v>
      </c>
      <c r="F54" s="126">
        <v>11.486409143080369</v>
      </c>
      <c r="G54" s="126">
        <v>11.486409143080367</v>
      </c>
    </row>
    <row r="55" spans="1:7" x14ac:dyDescent="0.3">
      <c r="A55" s="128" t="s">
        <v>36</v>
      </c>
      <c r="B55" s="123" t="s">
        <v>37</v>
      </c>
      <c r="C55" s="124">
        <v>2686.4527587987886</v>
      </c>
      <c r="D55" s="124">
        <v>33.193910571832603</v>
      </c>
      <c r="E55" s="124">
        <v>33.193910571832603</v>
      </c>
      <c r="F55" s="124">
        <v>33.193910571832603</v>
      </c>
      <c r="G55" s="124">
        <v>33.193910571832603</v>
      </c>
    </row>
    <row r="56" spans="1:7" x14ac:dyDescent="0.3">
      <c r="A56" s="130" t="s">
        <v>38</v>
      </c>
      <c r="B56" s="83" t="s">
        <v>39</v>
      </c>
      <c r="C56" s="126">
        <v>1170.397214897911</v>
      </c>
      <c r="D56" s="126">
        <v>14.461471677698324</v>
      </c>
      <c r="E56" s="126">
        <v>14.461471677698324</v>
      </c>
      <c r="F56" s="126">
        <v>14.461471677698324</v>
      </c>
      <c r="G56" s="126">
        <v>14.461471677698322</v>
      </c>
    </row>
    <row r="57" spans="1:7" x14ac:dyDescent="0.3">
      <c r="A57" s="130" t="s">
        <v>40</v>
      </c>
      <c r="B57" s="83" t="s">
        <v>41</v>
      </c>
      <c r="C57" s="126">
        <v>250.15477047073048</v>
      </c>
      <c r="D57" s="126">
        <v>3.0909216821052867</v>
      </c>
      <c r="E57" s="126">
        <v>3.0909216821052863</v>
      </c>
      <c r="F57" s="126">
        <v>3.0909216821052867</v>
      </c>
      <c r="G57" s="126">
        <v>3.0909216821052863</v>
      </c>
    </row>
    <row r="58" spans="1:7" x14ac:dyDescent="0.3">
      <c r="A58" s="130" t="s">
        <v>42</v>
      </c>
      <c r="B58" s="83" t="s">
        <v>33</v>
      </c>
      <c r="C58" s="126">
        <v>18.174521611841943</v>
      </c>
      <c r="D58" s="126">
        <v>0.22456506748291769</v>
      </c>
      <c r="E58" s="126">
        <v>0.22456506748291769</v>
      </c>
      <c r="F58" s="126">
        <v>0.22456506748291774</v>
      </c>
      <c r="G58" s="126">
        <v>0.22456506748291769</v>
      </c>
    </row>
    <row r="59" spans="1:7" x14ac:dyDescent="0.3">
      <c r="A59" s="130" t="s">
        <v>43</v>
      </c>
      <c r="B59" s="83" t="s">
        <v>44</v>
      </c>
      <c r="C59" s="126">
        <v>1247.7262518183054</v>
      </c>
      <c r="D59" s="126">
        <v>15.41695214454608</v>
      </c>
      <c r="E59" s="126">
        <v>15.41695214454608</v>
      </c>
      <c r="F59" s="126">
        <v>15.416952144546082</v>
      </c>
      <c r="G59" s="126">
        <v>15.416952144546078</v>
      </c>
    </row>
    <row r="60" spans="1:7" x14ac:dyDescent="0.3">
      <c r="A60" s="122" t="s">
        <v>45</v>
      </c>
      <c r="B60" s="123" t="s">
        <v>46</v>
      </c>
      <c r="C60" s="124">
        <v>1832.686892767327</v>
      </c>
      <c r="D60" s="124">
        <v>22.644747660438874</v>
      </c>
      <c r="E60" s="124">
        <v>22.64474766043887</v>
      </c>
      <c r="F60" s="124">
        <v>22.644747660438874</v>
      </c>
      <c r="G60" s="124">
        <v>22.64474766043887</v>
      </c>
    </row>
    <row r="61" spans="1:7" x14ac:dyDescent="0.3">
      <c r="A61" s="130" t="s">
        <v>47</v>
      </c>
      <c r="B61" s="83" t="s">
        <v>48</v>
      </c>
      <c r="C61" s="126">
        <v>1353.8617138336926</v>
      </c>
      <c r="D61" s="126">
        <v>16.728365875198907</v>
      </c>
      <c r="E61" s="126">
        <v>16.728365875198907</v>
      </c>
      <c r="F61" s="126">
        <v>16.728365875198907</v>
      </c>
      <c r="G61" s="126">
        <v>16.728365875198907</v>
      </c>
    </row>
    <row r="62" spans="1:7" x14ac:dyDescent="0.3">
      <c r="A62" s="130" t="s">
        <v>49</v>
      </c>
      <c r="B62" s="83" t="s">
        <v>31</v>
      </c>
      <c r="C62" s="126">
        <v>297.84957704341235</v>
      </c>
      <c r="D62" s="126">
        <v>3.6802404925437595</v>
      </c>
      <c r="E62" s="126">
        <v>3.6802404925437595</v>
      </c>
      <c r="F62" s="126">
        <v>3.6802404925437595</v>
      </c>
      <c r="G62" s="126">
        <v>3.6802404925437591</v>
      </c>
    </row>
    <row r="63" spans="1:7" x14ac:dyDescent="0.3">
      <c r="A63" s="130" t="s">
        <v>50</v>
      </c>
      <c r="B63" s="83" t="s">
        <v>33</v>
      </c>
      <c r="C63" s="126">
        <v>15.526162683826719</v>
      </c>
      <c r="D63" s="126">
        <v>0.191841845706273</v>
      </c>
      <c r="E63" s="126">
        <v>0.191841845706273</v>
      </c>
      <c r="F63" s="126">
        <v>0.191841845706273</v>
      </c>
      <c r="G63" s="126">
        <v>0.19184184570627297</v>
      </c>
    </row>
    <row r="64" spans="1:7" x14ac:dyDescent="0.3">
      <c r="A64" s="130" t="s">
        <v>51</v>
      </c>
      <c r="B64" s="83" t="s">
        <v>52</v>
      </c>
      <c r="C64" s="126">
        <v>165.4494392063952</v>
      </c>
      <c r="D64" s="126">
        <v>2.0442994469899305</v>
      </c>
      <c r="E64" s="126">
        <v>2.0442994469899305</v>
      </c>
      <c r="F64" s="126">
        <v>2.0442994469899309</v>
      </c>
      <c r="G64" s="126">
        <v>2.0442994469899305</v>
      </c>
    </row>
    <row r="65" spans="1:7" x14ac:dyDescent="0.3">
      <c r="A65" s="122" t="s">
        <v>53</v>
      </c>
      <c r="B65" s="123" t="s">
        <v>54</v>
      </c>
      <c r="C65" s="124">
        <v>0</v>
      </c>
      <c r="D65" s="124">
        <v>0</v>
      </c>
      <c r="E65" s="124">
        <v>0</v>
      </c>
      <c r="F65" s="124">
        <v>0</v>
      </c>
      <c r="G65" s="124">
        <v>0</v>
      </c>
    </row>
    <row r="66" spans="1:7" x14ac:dyDescent="0.3">
      <c r="A66" s="122" t="s">
        <v>55</v>
      </c>
      <c r="B66" s="123" t="s">
        <v>56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</row>
    <row r="67" spans="1:7" x14ac:dyDescent="0.3">
      <c r="A67" s="122">
        <v>5</v>
      </c>
      <c r="B67" s="123" t="s">
        <v>58</v>
      </c>
      <c r="C67" s="124">
        <v>55195.189145994438</v>
      </c>
      <c r="D67" s="124">
        <v>665.08874570049181</v>
      </c>
      <c r="E67" s="124">
        <v>765.9658617728951</v>
      </c>
      <c r="F67" s="124">
        <v>765.96586177289521</v>
      </c>
      <c r="G67" s="124">
        <v>765.96586177289521</v>
      </c>
    </row>
    <row r="68" spans="1:7" x14ac:dyDescent="0.3">
      <c r="A68" s="122">
        <v>6</v>
      </c>
      <c r="B68" s="123" t="s">
        <v>60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</row>
    <row r="69" spans="1:7" x14ac:dyDescent="0.3">
      <c r="A69" s="122">
        <v>7</v>
      </c>
      <c r="B69" s="123" t="s">
        <v>62</v>
      </c>
      <c r="C69" s="124">
        <v>0</v>
      </c>
      <c r="D69" s="124">
        <v>0</v>
      </c>
      <c r="E69" s="124">
        <v>0</v>
      </c>
      <c r="F69" s="124">
        <v>0</v>
      </c>
      <c r="G69" s="124">
        <v>0</v>
      </c>
    </row>
    <row r="70" spans="1:7" x14ac:dyDescent="0.3">
      <c r="A70" s="122">
        <v>8</v>
      </c>
      <c r="B70" s="123" t="s">
        <v>64</v>
      </c>
      <c r="C70" s="124">
        <v>2557.8258384729124</v>
      </c>
      <c r="D70" s="124">
        <v>30.821185776364263</v>
      </c>
      <c r="E70" s="124">
        <v>35.495978960207339</v>
      </c>
      <c r="F70" s="124">
        <v>35.495978960207339</v>
      </c>
      <c r="G70" s="124">
        <v>35.495978960207339</v>
      </c>
    </row>
    <row r="71" spans="1:7" x14ac:dyDescent="0.3">
      <c r="A71" s="130" t="s">
        <v>65</v>
      </c>
      <c r="B71" s="83" t="s">
        <v>66</v>
      </c>
      <c r="C71" s="126">
        <v>460.40865092512422</v>
      </c>
      <c r="D71" s="126">
        <v>5.5478134397455658</v>
      </c>
      <c r="E71" s="126">
        <v>6.3892762128373191</v>
      </c>
      <c r="F71" s="126">
        <v>6.3892762128373217</v>
      </c>
      <c r="G71" s="126">
        <v>6.3892762128373208</v>
      </c>
    </row>
    <row r="72" spans="1:7" ht="28.2" x14ac:dyDescent="0.3">
      <c r="A72" s="130" t="s">
        <v>67</v>
      </c>
      <c r="B72" s="83" t="s">
        <v>68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</row>
    <row r="73" spans="1:7" x14ac:dyDescent="0.3">
      <c r="A73" s="130" t="s">
        <v>69</v>
      </c>
      <c r="B73" s="83" t="s">
        <v>70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</row>
    <row r="74" spans="1:7" ht="28.2" x14ac:dyDescent="0.3">
      <c r="A74" s="130" t="s">
        <v>71</v>
      </c>
      <c r="B74" s="83" t="s">
        <v>72</v>
      </c>
      <c r="C74" s="126">
        <v>2097.4171875477882</v>
      </c>
      <c r="D74" s="126">
        <v>25.273372336618696</v>
      </c>
      <c r="E74" s="126">
        <v>29.106702747370022</v>
      </c>
      <c r="F74" s="126">
        <v>29.106702747370022</v>
      </c>
      <c r="G74" s="126">
        <v>29.106702747370026</v>
      </c>
    </row>
    <row r="75" spans="1:7" ht="28.8" thickBot="1" x14ac:dyDescent="0.35">
      <c r="A75" s="133" t="s">
        <v>73</v>
      </c>
      <c r="B75" s="140" t="s">
        <v>82</v>
      </c>
      <c r="C75" s="135">
        <v>80.932096053739301</v>
      </c>
      <c r="D75" s="136">
        <v>67.369427452871975</v>
      </c>
      <c r="E75" s="136">
        <v>1.3095025066666667E-2</v>
      </c>
      <c r="F75" s="136">
        <v>10.361552105033333</v>
      </c>
      <c r="G75" s="136">
        <v>3.1880214707673344</v>
      </c>
    </row>
    <row r="76" spans="1:7" ht="15" thickBot="1" x14ac:dyDescent="0.35">
      <c r="A76" s="117" t="s">
        <v>83</v>
      </c>
      <c r="B76" s="141" t="s">
        <v>84</v>
      </c>
      <c r="C76" s="119">
        <v>2197.9674824125727</v>
      </c>
      <c r="D76" s="138">
        <v>22.642893095964492</v>
      </c>
      <c r="E76" s="138">
        <v>22.642893095964492</v>
      </c>
      <c r="F76" s="138">
        <v>22.642893095964492</v>
      </c>
      <c r="G76" s="138">
        <v>22.642893095964492</v>
      </c>
    </row>
    <row r="77" spans="1:7" ht="15" thickBot="1" x14ac:dyDescent="0.35">
      <c r="A77" s="121"/>
      <c r="B77" s="181" t="s">
        <v>85</v>
      </c>
      <c r="C77" s="182"/>
      <c r="D77" s="182"/>
      <c r="E77" s="182"/>
      <c r="F77" s="182"/>
      <c r="G77" s="183"/>
    </row>
    <row r="78" spans="1:7" x14ac:dyDescent="0.3">
      <c r="A78" s="122" t="s">
        <v>14</v>
      </c>
      <c r="B78" s="142" t="s">
        <v>78</v>
      </c>
      <c r="C78" s="124">
        <v>2008.5231458378505</v>
      </c>
      <c r="D78" s="129">
        <v>20.692545109545488</v>
      </c>
      <c r="E78" s="129">
        <v>20.692545109545488</v>
      </c>
      <c r="F78" s="129">
        <v>20.692545109545488</v>
      </c>
      <c r="G78" s="129">
        <v>20.692545109545488</v>
      </c>
    </row>
    <row r="79" spans="1:7" x14ac:dyDescent="0.3">
      <c r="A79" s="125" t="s">
        <v>16</v>
      </c>
      <c r="B79" s="143" t="s">
        <v>79</v>
      </c>
      <c r="C79" s="126">
        <v>11.5124</v>
      </c>
      <c r="D79" s="126">
        <v>0.11860498437012446</v>
      </c>
      <c r="E79" s="126">
        <v>0.11860498437012446</v>
      </c>
      <c r="F79" s="126">
        <v>0.11860498437012446</v>
      </c>
      <c r="G79" s="126">
        <v>0.11860498437012446</v>
      </c>
    </row>
    <row r="80" spans="1:7" x14ac:dyDescent="0.3">
      <c r="A80" s="125" t="s">
        <v>26</v>
      </c>
      <c r="B80" s="143" t="s">
        <v>27</v>
      </c>
      <c r="C80" s="126">
        <v>862.81692299999997</v>
      </c>
      <c r="D80" s="126">
        <v>8.8890576827328687</v>
      </c>
      <c r="E80" s="126">
        <v>8.8890576827328687</v>
      </c>
      <c r="F80" s="126">
        <v>8.8890576827328687</v>
      </c>
      <c r="G80" s="126">
        <v>8.8890576827328687</v>
      </c>
    </row>
    <row r="81" spans="1:7" x14ac:dyDescent="0.3">
      <c r="A81" s="125" t="s">
        <v>28</v>
      </c>
      <c r="B81" s="143" t="s">
        <v>29</v>
      </c>
      <c r="C81" s="126">
        <v>962.48695376281603</v>
      </c>
      <c r="D81" s="126">
        <v>9.9158950442555422</v>
      </c>
      <c r="E81" s="126">
        <v>9.9158950442555422</v>
      </c>
      <c r="F81" s="126">
        <v>9.9158950442555422</v>
      </c>
      <c r="G81" s="126">
        <v>9.9158950442555422</v>
      </c>
    </row>
    <row r="82" spans="1:7" x14ac:dyDescent="0.3">
      <c r="A82" s="125" t="s">
        <v>30</v>
      </c>
      <c r="B82" s="143" t="s">
        <v>95</v>
      </c>
      <c r="C82" s="126">
        <v>189.81972306</v>
      </c>
      <c r="D82" s="126">
        <v>1.9555926902012311</v>
      </c>
      <c r="E82" s="126">
        <v>1.9555926902012311</v>
      </c>
      <c r="F82" s="126">
        <v>1.9555926902012311</v>
      </c>
      <c r="G82" s="126">
        <v>1.9555926902012311</v>
      </c>
    </row>
    <row r="83" spans="1:7" x14ac:dyDescent="0.3">
      <c r="A83" s="125" t="s">
        <v>32</v>
      </c>
      <c r="B83" s="143" t="s">
        <v>33</v>
      </c>
      <c r="C83" s="126">
        <v>723.49718000000007</v>
      </c>
      <c r="D83" s="126">
        <v>7.4537343842925132</v>
      </c>
      <c r="E83" s="126">
        <v>7.4537343842925132</v>
      </c>
      <c r="F83" s="126">
        <v>7.4537343842925132</v>
      </c>
      <c r="G83" s="126">
        <v>7.4537343842925132</v>
      </c>
    </row>
    <row r="84" spans="1:7" x14ac:dyDescent="0.3">
      <c r="A84" s="125" t="s">
        <v>34</v>
      </c>
      <c r="B84" s="143" t="s">
        <v>35</v>
      </c>
      <c r="C84" s="126">
        <v>49.170050702815956</v>
      </c>
      <c r="D84" s="126">
        <v>0.50656796976179719</v>
      </c>
      <c r="E84" s="126">
        <v>0.50656796976179719</v>
      </c>
      <c r="F84" s="126">
        <v>0.50656796976179719</v>
      </c>
      <c r="G84" s="126">
        <v>0.50656796976179719</v>
      </c>
    </row>
    <row r="85" spans="1:7" x14ac:dyDescent="0.3">
      <c r="A85" s="128" t="s">
        <v>36</v>
      </c>
      <c r="B85" s="142" t="s">
        <v>37</v>
      </c>
      <c r="C85" s="124">
        <v>171.70686907503458</v>
      </c>
      <c r="D85" s="129">
        <v>1.7689873981869535</v>
      </c>
      <c r="E85" s="129">
        <v>1.7689873981869535</v>
      </c>
      <c r="F85" s="129">
        <v>1.7689873981869535</v>
      </c>
      <c r="G85" s="129">
        <v>1.7689873981869535</v>
      </c>
    </row>
    <row r="86" spans="1:7" x14ac:dyDescent="0.3">
      <c r="A86" s="130" t="s">
        <v>38</v>
      </c>
      <c r="B86" s="143" t="s">
        <v>39</v>
      </c>
      <c r="C86" s="126">
        <v>57.663991956417398</v>
      </c>
      <c r="D86" s="126">
        <v>0.59407568054531357</v>
      </c>
      <c r="E86" s="126">
        <v>0.59407568054531357</v>
      </c>
      <c r="F86" s="126">
        <v>0.59407568054531357</v>
      </c>
      <c r="G86" s="126">
        <v>0.59407568054531357</v>
      </c>
    </row>
    <row r="87" spans="1:7" x14ac:dyDescent="0.3">
      <c r="A87" s="130" t="s">
        <v>40</v>
      </c>
      <c r="B87" s="143" t="s">
        <v>41</v>
      </c>
      <c r="C87" s="126">
        <v>12.32480946525652</v>
      </c>
      <c r="D87" s="126">
        <v>0.12697472586007361</v>
      </c>
      <c r="E87" s="126">
        <v>0.12697472586007361</v>
      </c>
      <c r="F87" s="126">
        <v>0.12697472586007361</v>
      </c>
      <c r="G87" s="126">
        <v>0.12697472586007361</v>
      </c>
    </row>
    <row r="88" spans="1:7" x14ac:dyDescent="0.3">
      <c r="A88" s="130" t="s">
        <v>42</v>
      </c>
      <c r="B88" s="143" t="s">
        <v>33</v>
      </c>
      <c r="C88" s="126">
        <v>0.89543571592350557</v>
      </c>
      <c r="D88" s="126">
        <v>9.2251084996663232E-3</v>
      </c>
      <c r="E88" s="126">
        <v>9.2251084996663232E-3</v>
      </c>
      <c r="F88" s="126">
        <v>9.2251084996663232E-3</v>
      </c>
      <c r="G88" s="126">
        <v>9.2251084996663232E-3</v>
      </c>
    </row>
    <row r="89" spans="1:7" x14ac:dyDescent="0.3">
      <c r="A89" s="130" t="s">
        <v>43</v>
      </c>
      <c r="B89" s="143" t="s">
        <v>44</v>
      </c>
      <c r="C89" s="126">
        <v>100.82263193743715</v>
      </c>
      <c r="D89" s="126">
        <v>1.0387118832819</v>
      </c>
      <c r="E89" s="126">
        <v>1.0387118832819</v>
      </c>
      <c r="F89" s="126">
        <v>1.0387118832819</v>
      </c>
      <c r="G89" s="126">
        <v>1.0387118832819</v>
      </c>
    </row>
    <row r="90" spans="1:7" x14ac:dyDescent="0.3">
      <c r="A90" s="122" t="s">
        <v>45</v>
      </c>
      <c r="B90" s="142" t="s">
        <v>46</v>
      </c>
      <c r="C90" s="124">
        <v>92.098457400272522</v>
      </c>
      <c r="D90" s="129">
        <v>0.9488322244251326</v>
      </c>
      <c r="E90" s="129">
        <v>0.9488322244251326</v>
      </c>
      <c r="F90" s="129">
        <v>0.9488322244251326</v>
      </c>
      <c r="G90" s="129">
        <v>0.9488322244251326</v>
      </c>
    </row>
    <row r="91" spans="1:7" x14ac:dyDescent="0.3">
      <c r="A91" s="130" t="s">
        <v>47</v>
      </c>
      <c r="B91" s="143" t="s">
        <v>48</v>
      </c>
      <c r="C91" s="126">
        <v>68.035939946672826</v>
      </c>
      <c r="D91" s="126">
        <v>0.70093130832683515</v>
      </c>
      <c r="E91" s="126">
        <v>0.70093130832683515</v>
      </c>
      <c r="F91" s="126">
        <v>0.70093130832683515</v>
      </c>
      <c r="G91" s="126">
        <v>0.70093130832683515</v>
      </c>
    </row>
    <row r="92" spans="1:7" x14ac:dyDescent="0.3">
      <c r="A92" s="130" t="s">
        <v>49</v>
      </c>
      <c r="B92" s="143" t="s">
        <v>31</v>
      </c>
      <c r="C92" s="126">
        <v>14.967906788268021</v>
      </c>
      <c r="D92" s="126">
        <v>0.15420488783190373</v>
      </c>
      <c r="E92" s="126">
        <v>0.15420488783190373</v>
      </c>
      <c r="F92" s="126">
        <v>0.15420488783190373</v>
      </c>
      <c r="G92" s="126">
        <v>0.15420488783190373</v>
      </c>
    </row>
    <row r="93" spans="1:7" x14ac:dyDescent="0.3">
      <c r="A93" s="130" t="s">
        <v>50</v>
      </c>
      <c r="B93" s="143" t="s">
        <v>33</v>
      </c>
      <c r="C93" s="126">
        <v>0.78024000617308753</v>
      </c>
      <c r="D93" s="126">
        <v>8.0383198757083552E-3</v>
      </c>
      <c r="E93" s="126">
        <v>8.0383198757083552E-3</v>
      </c>
      <c r="F93" s="126">
        <v>8.0383198757083552E-3</v>
      </c>
      <c r="G93" s="126">
        <v>8.0383198757083552E-3</v>
      </c>
    </row>
    <row r="94" spans="1:7" x14ac:dyDescent="0.3">
      <c r="A94" s="130" t="s">
        <v>51</v>
      </c>
      <c r="B94" s="143" t="s">
        <v>52</v>
      </c>
      <c r="C94" s="126">
        <v>8.3143706591585875</v>
      </c>
      <c r="D94" s="126">
        <v>8.5657708390685317E-2</v>
      </c>
      <c r="E94" s="126">
        <v>8.5657708390685317E-2</v>
      </c>
      <c r="F94" s="126">
        <v>8.5657708390685317E-2</v>
      </c>
      <c r="G94" s="126">
        <v>8.5657708390685317E-2</v>
      </c>
    </row>
    <row r="95" spans="1:7" x14ac:dyDescent="0.3">
      <c r="A95" s="122" t="s">
        <v>53</v>
      </c>
      <c r="B95" s="142" t="s">
        <v>54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</row>
    <row r="96" spans="1:7" x14ac:dyDescent="0.3">
      <c r="A96" s="122" t="s">
        <v>55</v>
      </c>
      <c r="B96" s="142" t="s">
        <v>56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</row>
    <row r="97" spans="1:7" x14ac:dyDescent="0.3">
      <c r="A97" s="122" t="s">
        <v>57</v>
      </c>
      <c r="B97" s="144" t="s">
        <v>58</v>
      </c>
      <c r="C97" s="124">
        <v>2100.621603238123</v>
      </c>
      <c r="D97" s="124">
        <v>21.64137733397062</v>
      </c>
      <c r="E97" s="124">
        <v>21.64137733397062</v>
      </c>
      <c r="F97" s="124">
        <v>21.64137733397062</v>
      </c>
      <c r="G97" s="124">
        <v>21.64137733397062</v>
      </c>
    </row>
    <row r="98" spans="1:7" x14ac:dyDescent="0.3">
      <c r="A98" s="122" t="s">
        <v>59</v>
      </c>
      <c r="B98" s="142" t="s">
        <v>60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</row>
    <row r="99" spans="1:7" x14ac:dyDescent="0.3">
      <c r="A99" s="122" t="s">
        <v>61</v>
      </c>
      <c r="B99" s="142" t="s">
        <v>62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</row>
    <row r="100" spans="1:7" x14ac:dyDescent="0.3">
      <c r="A100" s="122" t="s">
        <v>63</v>
      </c>
      <c r="B100" s="142" t="s">
        <v>64</v>
      </c>
      <c r="C100" s="124">
        <v>97.345879174449607</v>
      </c>
      <c r="D100" s="124">
        <v>1.0028930959644922</v>
      </c>
      <c r="E100" s="124">
        <v>1.0028930959644922</v>
      </c>
      <c r="F100" s="124">
        <v>1.0028930959644922</v>
      </c>
      <c r="G100" s="124">
        <v>1.0028930959644922</v>
      </c>
    </row>
    <row r="101" spans="1:7" x14ac:dyDescent="0.3">
      <c r="A101" s="130" t="s">
        <v>65</v>
      </c>
      <c r="B101" s="143" t="s">
        <v>66</v>
      </c>
      <c r="C101" s="126">
        <v>17.522258251400928</v>
      </c>
      <c r="D101" s="126">
        <v>0.18052075727360858</v>
      </c>
      <c r="E101" s="126">
        <v>0.18052075727360858</v>
      </c>
      <c r="F101" s="126">
        <v>0.18052075727360858</v>
      </c>
      <c r="G101" s="126">
        <v>0.18052075727360858</v>
      </c>
    </row>
    <row r="102" spans="1:7" ht="28.2" x14ac:dyDescent="0.3">
      <c r="A102" s="130" t="s">
        <v>67</v>
      </c>
      <c r="B102" s="83" t="s">
        <v>68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</row>
    <row r="103" spans="1:7" x14ac:dyDescent="0.3">
      <c r="A103" s="130" t="s">
        <v>69</v>
      </c>
      <c r="B103" s="143" t="s">
        <v>70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</row>
    <row r="104" spans="1:7" ht="28.2" x14ac:dyDescent="0.3">
      <c r="A104" s="130" t="s">
        <v>71</v>
      </c>
      <c r="B104" s="83" t="s">
        <v>72</v>
      </c>
      <c r="C104" s="126">
        <v>79.823620923048679</v>
      </c>
      <c r="D104" s="126">
        <v>0.82237233869088355</v>
      </c>
      <c r="E104" s="126">
        <v>0.82237233869088355</v>
      </c>
      <c r="F104" s="126">
        <v>0.82237233869088355</v>
      </c>
      <c r="G104" s="126">
        <v>0.82237233869088355</v>
      </c>
    </row>
    <row r="105" spans="1:7" ht="28.8" thickBot="1" x14ac:dyDescent="0.35">
      <c r="A105" s="133" t="s">
        <v>73</v>
      </c>
      <c r="B105" s="140" t="s">
        <v>82</v>
      </c>
      <c r="C105" s="135">
        <v>97.065060639221088</v>
      </c>
      <c r="D105" s="136">
        <v>80.835634368360431</v>
      </c>
      <c r="E105" s="136">
        <v>1.3095025066666667E-2</v>
      </c>
      <c r="F105" s="136">
        <v>12.522330486966666</v>
      </c>
      <c r="G105" s="136">
        <v>3.6940007588273343</v>
      </c>
    </row>
    <row r="106" spans="1:7" x14ac:dyDescent="0.3">
      <c r="A106" s="96"/>
      <c r="B106" s="106"/>
      <c r="C106" s="87"/>
      <c r="D106" s="96"/>
      <c r="E106" s="87"/>
      <c r="F106" s="87"/>
      <c r="G106" s="87"/>
    </row>
    <row r="107" spans="1:7" x14ac:dyDescent="0.3">
      <c r="A107" s="96"/>
      <c r="B107" s="106"/>
      <c r="C107" s="145"/>
      <c r="D107" s="146"/>
      <c r="E107" s="146"/>
      <c r="F107" s="146"/>
      <c r="G107" s="146"/>
    </row>
    <row r="108" spans="1:7" ht="28.2" x14ac:dyDescent="0.3">
      <c r="A108" s="96"/>
      <c r="B108" s="106" t="s">
        <v>86</v>
      </c>
      <c r="C108" s="145">
        <v>18652.18702630125</v>
      </c>
      <c r="D108" s="147"/>
      <c r="E108" s="146"/>
      <c r="F108" s="199" t="s">
        <v>87</v>
      </c>
      <c r="G108" s="199"/>
    </row>
    <row r="111" spans="1:7" x14ac:dyDescent="0.3">
      <c r="B111" s="174" t="s">
        <v>89</v>
      </c>
      <c r="C111" s="175">
        <v>239234.5010074352</v>
      </c>
      <c r="D111" s="175">
        <v>2228.7207473478788</v>
      </c>
      <c r="E111" s="175">
        <v>3359.466461228973</v>
      </c>
      <c r="F111" s="175">
        <v>3359.4664612289744</v>
      </c>
      <c r="G111" s="175">
        <v>3359.4664612289739</v>
      </c>
    </row>
    <row r="112" spans="1:7" x14ac:dyDescent="0.3">
      <c r="B112" s="176"/>
      <c r="C112" s="175">
        <v>239234.5010074352</v>
      </c>
      <c r="D112" s="175">
        <v>2228.7194385370531</v>
      </c>
      <c r="E112" s="175">
        <v>3359.4732431619004</v>
      </c>
      <c r="F112" s="175">
        <v>3359.4732431619013</v>
      </c>
      <c r="G112" s="175">
        <v>3359.4732431619013</v>
      </c>
    </row>
    <row r="113" spans="2:7" x14ac:dyDescent="0.3">
      <c r="B113" s="176"/>
      <c r="C113" s="176"/>
      <c r="D113" s="175">
        <v>0</v>
      </c>
      <c r="E113" s="175">
        <v>0</v>
      </c>
      <c r="F113" s="175">
        <v>0</v>
      </c>
      <c r="G113" s="175">
        <v>0</v>
      </c>
    </row>
    <row r="114" spans="2:7" x14ac:dyDescent="0.3">
      <c r="B114" s="176"/>
      <c r="C114" s="176"/>
      <c r="D114" s="176"/>
      <c r="E114" s="176"/>
      <c r="F114" s="176"/>
      <c r="G114" s="176"/>
    </row>
  </sheetData>
  <mergeCells count="11">
    <mergeCell ref="B9:G9"/>
    <mergeCell ref="B43:G43"/>
    <mergeCell ref="B77:G77"/>
    <mergeCell ref="F108:G108"/>
    <mergeCell ref="E1:G1"/>
    <mergeCell ref="A2:G2"/>
    <mergeCell ref="E3:G3"/>
    <mergeCell ref="A4:A5"/>
    <mergeCell ref="B4:B5"/>
    <mergeCell ref="C4:C5"/>
    <mergeCell ref="D4:G4"/>
  </mergeCells>
  <pageMargins left="0.78740157480314965" right="0.39370078740157483" top="0.51181102362204722" bottom="0.51181102362204722" header="0.31496062992125984" footer="0.31496062992125984"/>
  <pageSetup paperSize="9" scale="80" fitToHeight="5" orientation="portrait" r:id="rId1"/>
  <headerFooter differentFirst="1">
    <oddHeader>&amp;C &amp;P &amp;RПродовження Додатку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8570-E54B-4268-AB14-FD8FC07546AD}">
  <sheetPr>
    <pageSetUpPr fitToPage="1"/>
  </sheetPr>
  <dimension ref="A1:G147"/>
  <sheetViews>
    <sheetView view="pageLayout" topLeftCell="A76" zoomScaleNormal="100" zoomScaleSheetLayoutView="110" workbookViewId="0">
      <selection activeCell="A4" sqref="A4"/>
    </sheetView>
  </sheetViews>
  <sheetFormatPr defaultRowHeight="14.4" x14ac:dyDescent="0.3"/>
  <cols>
    <col min="1" max="1" width="5.88671875" customWidth="1"/>
    <col min="2" max="2" width="40.109375" customWidth="1"/>
    <col min="3" max="4" width="13" customWidth="1"/>
    <col min="5" max="5" width="13" hidden="1" customWidth="1"/>
    <col min="6" max="7" width="11.77734375" customWidth="1"/>
  </cols>
  <sheetData>
    <row r="1" spans="1:7" ht="75" customHeight="1" x14ac:dyDescent="0.3">
      <c r="A1" s="99"/>
      <c r="B1" s="45"/>
      <c r="C1" s="45"/>
      <c r="D1" s="180" t="s">
        <v>261</v>
      </c>
      <c r="E1" s="180"/>
      <c r="F1" s="180"/>
      <c r="G1" s="180"/>
    </row>
    <row r="2" spans="1:7" ht="15.6" x14ac:dyDescent="0.3">
      <c r="A2" s="212" t="s">
        <v>97</v>
      </c>
      <c r="B2" s="212"/>
      <c r="C2" s="212"/>
      <c r="D2" s="212"/>
      <c r="E2" s="212"/>
      <c r="F2" s="212"/>
      <c r="G2" s="212"/>
    </row>
    <row r="3" spans="1:7" ht="53.4" customHeight="1" x14ac:dyDescent="0.3">
      <c r="A3" s="213" t="s">
        <v>534</v>
      </c>
      <c r="B3" s="213"/>
      <c r="C3" s="213"/>
      <c r="D3" s="213"/>
      <c r="E3" s="213"/>
      <c r="F3" s="213"/>
      <c r="G3" s="213"/>
    </row>
    <row r="4" spans="1:7" ht="15.6" x14ac:dyDescent="0.3">
      <c r="A4" s="100"/>
      <c r="B4" s="48"/>
      <c r="C4" s="48"/>
      <c r="D4" s="214" t="s">
        <v>0</v>
      </c>
      <c r="E4" s="214"/>
      <c r="F4" s="214"/>
      <c r="G4" s="214"/>
    </row>
    <row r="5" spans="1:7" x14ac:dyDescent="0.3">
      <c r="A5" s="215" t="s">
        <v>98</v>
      </c>
      <c r="B5" s="217" t="s">
        <v>99</v>
      </c>
      <c r="C5" s="217" t="s">
        <v>100</v>
      </c>
      <c r="D5" s="219" t="s">
        <v>101</v>
      </c>
      <c r="E5" s="220"/>
      <c r="F5" s="220"/>
      <c r="G5" s="221"/>
    </row>
    <row r="6" spans="1:7" ht="39.6" x14ac:dyDescent="0.3">
      <c r="A6" s="216"/>
      <c r="B6" s="218"/>
      <c r="C6" s="218"/>
      <c r="D6" s="52" t="s">
        <v>5</v>
      </c>
      <c r="E6" s="52" t="s">
        <v>6</v>
      </c>
      <c r="F6" s="52" t="s">
        <v>102</v>
      </c>
      <c r="G6" s="52" t="s">
        <v>8</v>
      </c>
    </row>
    <row r="7" spans="1:7" x14ac:dyDescent="0.3">
      <c r="A7" s="67" t="s">
        <v>103</v>
      </c>
      <c r="B7" s="54">
        <v>1</v>
      </c>
      <c r="C7" s="54">
        <v>2</v>
      </c>
      <c r="D7" s="53">
        <v>3</v>
      </c>
      <c r="E7" s="53">
        <v>4</v>
      </c>
      <c r="F7" s="53">
        <v>4</v>
      </c>
      <c r="G7" s="53">
        <v>5</v>
      </c>
    </row>
    <row r="8" spans="1:7" x14ac:dyDescent="0.3">
      <c r="A8" s="204" t="s">
        <v>104</v>
      </c>
      <c r="B8" s="204"/>
      <c r="C8" s="204"/>
      <c r="D8" s="204"/>
      <c r="E8" s="204"/>
      <c r="F8" s="204"/>
      <c r="G8" s="204"/>
    </row>
    <row r="9" spans="1:7" ht="39.6" x14ac:dyDescent="0.3">
      <c r="A9" s="67">
        <v>1</v>
      </c>
      <c r="B9" s="55" t="s">
        <v>105</v>
      </c>
      <c r="C9" s="68" t="s">
        <v>106</v>
      </c>
      <c r="D9" s="56">
        <v>1337.0471</v>
      </c>
      <c r="E9" s="56">
        <v>0</v>
      </c>
      <c r="F9" s="56">
        <v>2316.8359999999998</v>
      </c>
      <c r="G9" s="56">
        <v>2316.8359999999998</v>
      </c>
    </row>
    <row r="10" spans="1:7" ht="39.6" x14ac:dyDescent="0.3">
      <c r="A10" s="67">
        <v>2</v>
      </c>
      <c r="B10" s="55" t="s">
        <v>107</v>
      </c>
      <c r="C10" s="68" t="s">
        <v>108</v>
      </c>
      <c r="D10" s="56">
        <v>157088.28</v>
      </c>
      <c r="E10" s="56">
        <v>0</v>
      </c>
      <c r="F10" s="56">
        <v>174167.69</v>
      </c>
      <c r="G10" s="56">
        <v>174167.69</v>
      </c>
    </row>
    <row r="11" spans="1:7" x14ac:dyDescent="0.3">
      <c r="A11" s="205" t="s">
        <v>109</v>
      </c>
      <c r="B11" s="206"/>
      <c r="C11" s="206"/>
      <c r="D11" s="206"/>
      <c r="E11" s="206"/>
      <c r="F11" s="206"/>
      <c r="G11" s="207"/>
    </row>
    <row r="12" spans="1:7" ht="26.4" x14ac:dyDescent="0.3">
      <c r="A12" s="67">
        <v>3</v>
      </c>
      <c r="B12" s="55" t="s">
        <v>110</v>
      </c>
      <c r="C12" s="52" t="s">
        <v>111</v>
      </c>
      <c r="D12" s="59">
        <v>88.789706695150812</v>
      </c>
      <c r="E12" s="59">
        <v>1.4383550570490363E-2</v>
      </c>
      <c r="F12" s="59">
        <v>13.754503935862003</v>
      </c>
      <c r="G12" s="59">
        <v>4.0574833917097415</v>
      </c>
    </row>
    <row r="13" spans="1:7" ht="26.4" x14ac:dyDescent="0.3">
      <c r="A13" s="75" t="s">
        <v>112</v>
      </c>
      <c r="B13" s="62" t="s">
        <v>113</v>
      </c>
      <c r="C13" s="63" t="s">
        <v>111</v>
      </c>
      <c r="D13" s="59">
        <v>80.835634368360431</v>
      </c>
      <c r="E13" s="59">
        <v>1.3095025066666667E-2</v>
      </c>
      <c r="F13" s="59">
        <v>12.522330486966666</v>
      </c>
      <c r="G13" s="59">
        <v>3.6940007588273343</v>
      </c>
    </row>
    <row r="14" spans="1:7" x14ac:dyDescent="0.3">
      <c r="A14" s="67" t="s">
        <v>114</v>
      </c>
      <c r="B14" s="62" t="s">
        <v>115</v>
      </c>
      <c r="C14" s="63" t="s">
        <v>111</v>
      </c>
      <c r="D14" s="59">
        <v>13.46620691548847</v>
      </c>
      <c r="E14" s="59">
        <v>0</v>
      </c>
      <c r="F14" s="59">
        <v>2.1607783819333335</v>
      </c>
      <c r="G14" s="59">
        <v>0.50597928806000003</v>
      </c>
    </row>
    <row r="15" spans="1:7" x14ac:dyDescent="0.3">
      <c r="A15" s="67" t="s">
        <v>116</v>
      </c>
      <c r="B15" s="62" t="s">
        <v>117</v>
      </c>
      <c r="C15" s="63" t="s">
        <v>111</v>
      </c>
      <c r="D15" s="59">
        <v>67.369427452871975</v>
      </c>
      <c r="E15" s="59">
        <v>1.3095025066666667E-2</v>
      </c>
      <c r="F15" s="59">
        <v>10.361552105033333</v>
      </c>
      <c r="G15" s="59">
        <v>3.1880214707673344</v>
      </c>
    </row>
    <row r="16" spans="1:7" x14ac:dyDescent="0.3">
      <c r="A16" s="67">
        <v>4</v>
      </c>
      <c r="B16" s="62" t="s">
        <v>118</v>
      </c>
      <c r="C16" s="68" t="s">
        <v>119</v>
      </c>
      <c r="D16" s="59">
        <v>59.458683647000001</v>
      </c>
      <c r="E16" s="59">
        <v>9.6319999999999999E-3</v>
      </c>
      <c r="F16" s="59">
        <v>9.2107565000000005</v>
      </c>
      <c r="G16" s="59">
        <v>2.7171093700000002</v>
      </c>
    </row>
    <row r="17" spans="1:7" x14ac:dyDescent="0.3">
      <c r="A17" s="67" t="s">
        <v>120</v>
      </c>
      <c r="B17" s="62" t="s">
        <v>115</v>
      </c>
      <c r="C17" s="68" t="s">
        <v>119</v>
      </c>
      <c r="D17" s="59">
        <v>9.905171867</v>
      </c>
      <c r="E17" s="59">
        <v>0</v>
      </c>
      <c r="F17" s="59">
        <v>1.589353</v>
      </c>
      <c r="G17" s="59">
        <v>0.37217129999999998</v>
      </c>
    </row>
    <row r="18" spans="1:7" x14ac:dyDescent="0.3">
      <c r="A18" s="67" t="s">
        <v>121</v>
      </c>
      <c r="B18" s="62" t="s">
        <v>117</v>
      </c>
      <c r="C18" s="68" t="s">
        <v>119</v>
      </c>
      <c r="D18" s="59">
        <v>49.553511780062159</v>
      </c>
      <c r="E18" s="59">
        <v>9.6319999999999999E-3</v>
      </c>
      <c r="F18" s="59">
        <v>7.6214035000000004</v>
      </c>
      <c r="G18" s="59">
        <v>2.34493807</v>
      </c>
    </row>
    <row r="19" spans="1:7" x14ac:dyDescent="0.3">
      <c r="A19" s="208" t="s">
        <v>122</v>
      </c>
      <c r="B19" s="208"/>
      <c r="C19" s="208"/>
      <c r="D19" s="208"/>
      <c r="E19" s="208"/>
      <c r="F19" s="208"/>
      <c r="G19" s="208"/>
    </row>
    <row r="20" spans="1:7" x14ac:dyDescent="0.3">
      <c r="A20" s="67">
        <v>5</v>
      </c>
      <c r="B20" s="66" t="s">
        <v>123</v>
      </c>
      <c r="C20" s="68" t="s">
        <v>106</v>
      </c>
      <c r="D20" s="69">
        <v>988.61896527184899</v>
      </c>
      <c r="E20" s="69">
        <v>1968.4079160788142</v>
      </c>
      <c r="F20" s="69">
        <v>1968.4079160788147</v>
      </c>
      <c r="G20" s="69">
        <v>1968.4079160788142</v>
      </c>
    </row>
    <row r="21" spans="1:7" x14ac:dyDescent="0.3">
      <c r="A21" s="67" t="s">
        <v>124</v>
      </c>
      <c r="B21" s="71" t="s">
        <v>125</v>
      </c>
      <c r="C21" s="68" t="s">
        <v>106</v>
      </c>
      <c r="D21" s="85">
        <v>988.61896527184899</v>
      </c>
      <c r="E21" s="85">
        <v>1968.4079160788142</v>
      </c>
      <c r="F21" s="85">
        <v>1968.4079160788147</v>
      </c>
      <c r="G21" s="85">
        <v>1968.4079160788142</v>
      </c>
    </row>
    <row r="22" spans="1:7" x14ac:dyDescent="0.3">
      <c r="A22" s="72" t="s">
        <v>126</v>
      </c>
      <c r="B22" s="73" t="s">
        <v>127</v>
      </c>
      <c r="C22" s="68" t="s">
        <v>106</v>
      </c>
      <c r="D22" s="85">
        <v>885.85333615571108</v>
      </c>
      <c r="E22" s="85">
        <v>1865.6422869626763</v>
      </c>
      <c r="F22" s="85">
        <v>1865.642286962677</v>
      </c>
      <c r="G22" s="85">
        <v>1865.6422869626763</v>
      </c>
    </row>
    <row r="23" spans="1:7" x14ac:dyDescent="0.3">
      <c r="A23" s="67"/>
      <c r="B23" s="101" t="s">
        <v>128</v>
      </c>
      <c r="C23" s="68" t="s">
        <v>106</v>
      </c>
      <c r="D23" s="85">
        <v>813.36142368668766</v>
      </c>
      <c r="E23" s="85">
        <v>1793.1503744936529</v>
      </c>
      <c r="F23" s="85">
        <v>1793.1503744936535</v>
      </c>
      <c r="G23" s="85">
        <v>1793.1503744936529</v>
      </c>
    </row>
    <row r="24" spans="1:7" x14ac:dyDescent="0.3">
      <c r="A24" s="67"/>
      <c r="B24" s="101" t="s">
        <v>129</v>
      </c>
      <c r="C24" s="68" t="s">
        <v>106</v>
      </c>
      <c r="D24" s="85">
        <v>72.491912469023461</v>
      </c>
      <c r="E24" s="85">
        <v>72.491912469023447</v>
      </c>
      <c r="F24" s="85">
        <v>72.491912469023461</v>
      </c>
      <c r="G24" s="85">
        <v>72.491912469023433</v>
      </c>
    </row>
    <row r="25" spans="1:7" x14ac:dyDescent="0.3">
      <c r="A25" s="67" t="s">
        <v>130</v>
      </c>
      <c r="B25" s="73" t="s">
        <v>131</v>
      </c>
      <c r="C25" s="68" t="s">
        <v>106</v>
      </c>
      <c r="D25" s="85">
        <v>102.76562911613775</v>
      </c>
      <c r="E25" s="85">
        <v>102.76562911613776</v>
      </c>
      <c r="F25" s="85">
        <v>102.76562911613776</v>
      </c>
      <c r="G25" s="85">
        <v>102.76562911613775</v>
      </c>
    </row>
    <row r="26" spans="1:7" x14ac:dyDescent="0.3">
      <c r="A26" s="75" t="s">
        <v>132</v>
      </c>
      <c r="B26" s="76" t="s">
        <v>133</v>
      </c>
      <c r="C26" s="68" t="s">
        <v>106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208" t="s">
        <v>134</v>
      </c>
      <c r="B27" s="208"/>
      <c r="C27" s="208"/>
      <c r="D27" s="208"/>
      <c r="E27" s="208"/>
      <c r="F27" s="208"/>
      <c r="G27" s="208"/>
    </row>
    <row r="28" spans="1:7" ht="26.4" x14ac:dyDescent="0.3">
      <c r="A28" s="67">
        <v>6</v>
      </c>
      <c r="B28" s="73" t="s">
        <v>135</v>
      </c>
      <c r="C28" s="68" t="s">
        <v>108</v>
      </c>
      <c r="D28" s="77">
        <v>64902.329713764782</v>
      </c>
      <c r="E28" s="77">
        <v>70552.724242873242</v>
      </c>
      <c r="F28" s="77">
        <v>70552.724242873272</v>
      </c>
      <c r="G28" s="77">
        <v>70552.724242873257</v>
      </c>
    </row>
    <row r="29" spans="1:7" x14ac:dyDescent="0.3">
      <c r="A29" s="67">
        <v>7</v>
      </c>
      <c r="B29" s="71" t="s">
        <v>136</v>
      </c>
      <c r="C29" s="93" t="s">
        <v>137</v>
      </c>
      <c r="D29" s="77">
        <v>47810.890660237288</v>
      </c>
      <c r="E29" s="77">
        <v>47810.962606054592</v>
      </c>
      <c r="F29" s="77">
        <v>47810.962606054607</v>
      </c>
      <c r="G29" s="77">
        <v>47810.962606054607</v>
      </c>
    </row>
    <row r="30" spans="1:7" x14ac:dyDescent="0.3">
      <c r="A30" s="67" t="s">
        <v>138</v>
      </c>
      <c r="B30" s="71" t="s">
        <v>125</v>
      </c>
      <c r="C30" s="93" t="s">
        <v>137</v>
      </c>
      <c r="D30" s="77">
        <v>13756.750481457884</v>
      </c>
      <c r="E30" s="77">
        <v>13756.822427310792</v>
      </c>
      <c r="F30" s="77">
        <v>13756.822427310792</v>
      </c>
      <c r="G30" s="77">
        <v>13756.822427310792</v>
      </c>
    </row>
    <row r="31" spans="1:7" x14ac:dyDescent="0.3">
      <c r="A31" s="67" t="s">
        <v>139</v>
      </c>
      <c r="B31" s="73" t="s">
        <v>127</v>
      </c>
      <c r="C31" s="93" t="s">
        <v>137</v>
      </c>
      <c r="D31" s="77">
        <v>13588.10532708766</v>
      </c>
      <c r="E31" s="77">
        <v>13588.177272940746</v>
      </c>
      <c r="F31" s="77">
        <v>13588.177272940746</v>
      </c>
      <c r="G31" s="77">
        <v>13588.177272940746</v>
      </c>
    </row>
    <row r="32" spans="1:7" x14ac:dyDescent="0.3">
      <c r="A32" s="67" t="s">
        <v>140</v>
      </c>
      <c r="B32" s="73" t="s">
        <v>141</v>
      </c>
      <c r="C32" s="93" t="s">
        <v>137</v>
      </c>
      <c r="D32" s="77">
        <v>13588.10532708766</v>
      </c>
      <c r="E32" s="77">
        <v>13588.177272940746</v>
      </c>
      <c r="F32" s="77">
        <v>13588.177272940746</v>
      </c>
      <c r="G32" s="77">
        <v>13588.177272940746</v>
      </c>
    </row>
    <row r="33" spans="1:7" ht="26.4" x14ac:dyDescent="0.3">
      <c r="A33" s="67" t="s">
        <v>142</v>
      </c>
      <c r="B33" s="71" t="s">
        <v>143</v>
      </c>
      <c r="C33" s="93" t="s">
        <v>137</v>
      </c>
      <c r="D33" s="77">
        <v>49.866901238637958</v>
      </c>
      <c r="E33" s="77">
        <v>49.866901238585832</v>
      </c>
      <c r="F33" s="77">
        <v>49.866901238585832</v>
      </c>
      <c r="G33" s="77">
        <v>49.866901238585825</v>
      </c>
    </row>
    <row r="34" spans="1:7" x14ac:dyDescent="0.3">
      <c r="A34" s="67" t="s">
        <v>144</v>
      </c>
      <c r="B34" s="71" t="s">
        <v>80</v>
      </c>
      <c r="C34" s="93" t="s">
        <v>137</v>
      </c>
      <c r="D34" s="77">
        <v>118.77825313158498</v>
      </c>
      <c r="E34" s="77">
        <v>118.77825313146081</v>
      </c>
      <c r="F34" s="77">
        <v>118.77825313146083</v>
      </c>
      <c r="G34" s="77">
        <v>118.77825313146081</v>
      </c>
    </row>
    <row r="35" spans="1:7" x14ac:dyDescent="0.3">
      <c r="A35" s="67" t="s">
        <v>145</v>
      </c>
      <c r="B35" s="71" t="s">
        <v>146</v>
      </c>
      <c r="C35" s="93" t="s">
        <v>137</v>
      </c>
      <c r="D35" s="77">
        <v>15160.539251760538</v>
      </c>
      <c r="E35" s="77">
        <v>15160.539251744689</v>
      </c>
      <c r="F35" s="77">
        <v>15160.539251744694</v>
      </c>
      <c r="G35" s="77">
        <v>15160.539251744689</v>
      </c>
    </row>
    <row r="36" spans="1:7" x14ac:dyDescent="0.3">
      <c r="A36" s="67" t="s">
        <v>147</v>
      </c>
      <c r="B36" s="71" t="s">
        <v>148</v>
      </c>
      <c r="C36" s="93" t="s">
        <v>137</v>
      </c>
      <c r="D36" s="77">
        <v>7060.7041090728371</v>
      </c>
      <c r="E36" s="77">
        <v>7060.7041090654557</v>
      </c>
      <c r="F36" s="77">
        <v>7060.7041090654566</v>
      </c>
      <c r="G36" s="77">
        <v>7060.7041090654557</v>
      </c>
    </row>
    <row r="37" spans="1:7" ht="26.4" x14ac:dyDescent="0.3">
      <c r="A37" s="67" t="s">
        <v>149</v>
      </c>
      <c r="B37" s="73" t="s">
        <v>150</v>
      </c>
      <c r="C37" s="93" t="s">
        <v>137</v>
      </c>
      <c r="D37" s="77">
        <v>3335.3186353873189</v>
      </c>
      <c r="E37" s="77">
        <v>3335.3186353838319</v>
      </c>
      <c r="F37" s="77">
        <v>3335.3186353838323</v>
      </c>
      <c r="G37" s="77">
        <v>3335.3186353838319</v>
      </c>
    </row>
    <row r="38" spans="1:7" x14ac:dyDescent="0.3">
      <c r="A38" s="79" t="s">
        <v>151</v>
      </c>
      <c r="B38" s="80" t="s">
        <v>33</v>
      </c>
      <c r="C38" s="95" t="s">
        <v>137</v>
      </c>
      <c r="D38" s="77">
        <v>2429.0609056181743</v>
      </c>
      <c r="E38" s="77">
        <v>2429.0609056156345</v>
      </c>
      <c r="F38" s="77">
        <v>2429.060905615635</v>
      </c>
      <c r="G38" s="77">
        <v>2429.0609056156345</v>
      </c>
    </row>
    <row r="39" spans="1:7" x14ac:dyDescent="0.3">
      <c r="A39" s="67" t="s">
        <v>152</v>
      </c>
      <c r="B39" s="73" t="s">
        <v>153</v>
      </c>
      <c r="C39" s="93" t="s">
        <v>137</v>
      </c>
      <c r="D39" s="77">
        <v>1296.3245680673449</v>
      </c>
      <c r="E39" s="77">
        <v>1296.3245680659895</v>
      </c>
      <c r="F39" s="77">
        <v>1296.32456806599</v>
      </c>
      <c r="G39" s="77">
        <v>1296.3245680659898</v>
      </c>
    </row>
    <row r="40" spans="1:7" x14ac:dyDescent="0.3">
      <c r="A40" s="67" t="s">
        <v>154</v>
      </c>
      <c r="B40" s="73" t="s">
        <v>155</v>
      </c>
      <c r="C40" s="93" t="s">
        <v>137</v>
      </c>
      <c r="D40" s="77">
        <v>11832.896817946023</v>
      </c>
      <c r="E40" s="77">
        <v>11832.896817933653</v>
      </c>
      <c r="F40" s="77">
        <v>11832.896817933657</v>
      </c>
      <c r="G40" s="77">
        <v>11832.896817933653</v>
      </c>
    </row>
    <row r="41" spans="1:7" x14ac:dyDescent="0.3">
      <c r="A41" s="67" t="s">
        <v>156</v>
      </c>
      <c r="B41" s="73" t="s">
        <v>48</v>
      </c>
      <c r="C41" s="93" t="s">
        <v>137</v>
      </c>
      <c r="D41" s="77">
        <v>5631.6677361116572</v>
      </c>
      <c r="E41" s="77">
        <v>5631.6677361057709</v>
      </c>
      <c r="F41" s="77">
        <v>5631.6677361057709</v>
      </c>
      <c r="G41" s="77">
        <v>5631.6677361057709</v>
      </c>
    </row>
    <row r="42" spans="1:7" ht="26.4" x14ac:dyDescent="0.3">
      <c r="A42" s="67" t="s">
        <v>157</v>
      </c>
      <c r="B42" s="73" t="s">
        <v>150</v>
      </c>
      <c r="C42" s="93" t="s">
        <v>137</v>
      </c>
      <c r="D42" s="77">
        <v>1203.684127031448</v>
      </c>
      <c r="E42" s="77">
        <v>1203.6841270301895</v>
      </c>
      <c r="F42" s="77">
        <v>1203.6841270301895</v>
      </c>
      <c r="G42" s="77">
        <v>1203.6841270301895</v>
      </c>
    </row>
    <row r="43" spans="1:7" x14ac:dyDescent="0.3">
      <c r="A43" s="67" t="s">
        <v>157</v>
      </c>
      <c r="B43" s="80" t="s">
        <v>33</v>
      </c>
      <c r="C43" s="93" t="s">
        <v>137</v>
      </c>
      <c r="D43" s="77">
        <v>87.451393149121714</v>
      </c>
      <c r="E43" s="77"/>
      <c r="F43" s="77">
        <v>87.451393149030309</v>
      </c>
      <c r="G43" s="77">
        <v>87.451393149030295</v>
      </c>
    </row>
    <row r="44" spans="1:7" x14ac:dyDescent="0.3">
      <c r="A44" s="67" t="s">
        <v>158</v>
      </c>
      <c r="B44" s="73" t="s">
        <v>44</v>
      </c>
      <c r="C44" s="93" t="s">
        <v>137</v>
      </c>
      <c r="D44" s="77">
        <v>4910.0935616537972</v>
      </c>
      <c r="E44" s="77">
        <v>4910.093561648664</v>
      </c>
      <c r="F44" s="77">
        <v>4910.093561648664</v>
      </c>
      <c r="G44" s="77">
        <v>4910.0935616486649</v>
      </c>
    </row>
    <row r="45" spans="1:7" x14ac:dyDescent="0.3">
      <c r="A45" s="67">
        <v>8</v>
      </c>
      <c r="B45" s="73" t="s">
        <v>159</v>
      </c>
      <c r="C45" s="93" t="s">
        <v>137</v>
      </c>
      <c r="D45" s="77">
        <v>8768.296536439133</v>
      </c>
      <c r="E45" s="77">
        <v>8768.2965364299635</v>
      </c>
      <c r="F45" s="77">
        <v>8768.2965364299653</v>
      </c>
      <c r="G45" s="77">
        <v>8768.2965364299653</v>
      </c>
    </row>
    <row r="46" spans="1:7" x14ac:dyDescent="0.3">
      <c r="A46" s="67" t="s">
        <v>65</v>
      </c>
      <c r="B46" s="73" t="s">
        <v>48</v>
      </c>
      <c r="C46" s="93" t="s">
        <v>137</v>
      </c>
      <c r="D46" s="77">
        <v>6477.4081285103784</v>
      </c>
      <c r="E46" s="77">
        <v>6477.4081285036073</v>
      </c>
      <c r="F46" s="77">
        <v>6477.4081285036073</v>
      </c>
      <c r="G46" s="77">
        <v>6477.4081285036073</v>
      </c>
    </row>
    <row r="47" spans="1:7" ht="26.4" x14ac:dyDescent="0.3">
      <c r="A47" s="67" t="s">
        <v>67</v>
      </c>
      <c r="B47" s="73" t="s">
        <v>150</v>
      </c>
      <c r="C47" s="93" t="s">
        <v>137</v>
      </c>
      <c r="D47" s="77">
        <v>1425.0297882722832</v>
      </c>
      <c r="E47" s="77">
        <v>1425.0297882707935</v>
      </c>
      <c r="F47" s="77">
        <v>1425.0297882707937</v>
      </c>
      <c r="G47" s="77">
        <v>1425.0297882707935</v>
      </c>
    </row>
    <row r="48" spans="1:7" x14ac:dyDescent="0.3">
      <c r="A48" s="67" t="s">
        <v>69</v>
      </c>
      <c r="B48" s="80" t="s">
        <v>33</v>
      </c>
      <c r="C48" s="95" t="s">
        <v>137</v>
      </c>
      <c r="D48" s="77">
        <v>74.283282661132674</v>
      </c>
      <c r="E48" s="77"/>
      <c r="F48" s="77">
        <v>74.283282661055026</v>
      </c>
      <c r="G48" s="77">
        <v>74.283282661055011</v>
      </c>
    </row>
    <row r="49" spans="1:7" x14ac:dyDescent="0.3">
      <c r="A49" s="67" t="s">
        <v>71</v>
      </c>
      <c r="B49" s="73" t="s">
        <v>44</v>
      </c>
      <c r="C49" s="93" t="s">
        <v>137</v>
      </c>
      <c r="D49" s="77">
        <v>791.57533699533667</v>
      </c>
      <c r="E49" s="77">
        <v>791.57533699450903</v>
      </c>
      <c r="F49" s="77">
        <v>791.57533699450914</v>
      </c>
      <c r="G49" s="77">
        <v>791.57533699450903</v>
      </c>
    </row>
    <row r="50" spans="1:7" x14ac:dyDescent="0.3">
      <c r="A50" s="67">
        <v>9</v>
      </c>
      <c r="B50" s="73" t="s">
        <v>160</v>
      </c>
      <c r="C50" s="93" t="s">
        <v>137</v>
      </c>
      <c r="D50" s="77">
        <v>0</v>
      </c>
      <c r="E50" s="77">
        <v>0</v>
      </c>
      <c r="F50" s="77">
        <v>0</v>
      </c>
      <c r="G50" s="77">
        <v>0</v>
      </c>
    </row>
    <row r="51" spans="1:7" x14ac:dyDescent="0.3">
      <c r="A51" s="67">
        <v>10</v>
      </c>
      <c r="B51" s="73" t="s">
        <v>58</v>
      </c>
      <c r="C51" s="93" t="s">
        <v>137</v>
      </c>
      <c r="D51" s="77">
        <v>56579.187196676408</v>
      </c>
      <c r="E51" s="77">
        <v>56579.259142484545</v>
      </c>
      <c r="F51" s="77">
        <v>56579.259142484567</v>
      </c>
      <c r="G51" s="77">
        <v>56579.259142484567</v>
      </c>
    </row>
    <row r="52" spans="1:7" x14ac:dyDescent="0.3">
      <c r="A52" s="67">
        <v>11</v>
      </c>
      <c r="B52" s="73" t="s">
        <v>161</v>
      </c>
      <c r="C52" s="93" t="s">
        <v>137</v>
      </c>
      <c r="D52" s="77">
        <v>0</v>
      </c>
      <c r="E52" s="77">
        <v>0</v>
      </c>
      <c r="F52" s="77">
        <v>0</v>
      </c>
      <c r="G52" s="77">
        <v>0</v>
      </c>
    </row>
    <row r="53" spans="1:7" x14ac:dyDescent="0.3">
      <c r="A53" s="67">
        <v>12</v>
      </c>
      <c r="B53" s="73" t="s">
        <v>162</v>
      </c>
      <c r="C53" s="93" t="s">
        <v>137</v>
      </c>
      <c r="D53" s="77">
        <v>0</v>
      </c>
      <c r="E53" s="77">
        <v>0</v>
      </c>
      <c r="F53" s="77">
        <v>0</v>
      </c>
      <c r="G53" s="77">
        <v>0</v>
      </c>
    </row>
    <row r="54" spans="1:7" x14ac:dyDescent="0.3">
      <c r="A54" s="67">
        <v>13</v>
      </c>
      <c r="B54" s="82" t="s">
        <v>163</v>
      </c>
      <c r="C54" s="93" t="s">
        <v>137</v>
      </c>
      <c r="D54" s="77">
        <v>8323.1425170883704</v>
      </c>
      <c r="E54" s="77">
        <v>13973.465100388696</v>
      </c>
      <c r="F54" s="77">
        <v>13973.465100388696</v>
      </c>
      <c r="G54" s="77">
        <v>13973.465100388697</v>
      </c>
    </row>
    <row r="55" spans="1:7" x14ac:dyDescent="0.3">
      <c r="A55" s="67" t="s">
        <v>164</v>
      </c>
      <c r="B55" s="73" t="s">
        <v>165</v>
      </c>
      <c r="C55" s="93" t="s">
        <v>137</v>
      </c>
      <c r="D55" s="77">
        <v>1498.1656530759064</v>
      </c>
      <c r="E55" s="77">
        <v>2515.2237180699644</v>
      </c>
      <c r="F55" s="77">
        <v>2515.223718069964</v>
      </c>
      <c r="G55" s="77">
        <v>2515.2237180699644</v>
      </c>
    </row>
    <row r="56" spans="1:7" ht="27" x14ac:dyDescent="0.3">
      <c r="A56" s="79" t="s">
        <v>166</v>
      </c>
      <c r="B56" s="82" t="s">
        <v>68</v>
      </c>
      <c r="C56" s="95" t="s">
        <v>137</v>
      </c>
      <c r="D56" s="77">
        <v>0</v>
      </c>
      <c r="E56" s="77">
        <v>0</v>
      </c>
      <c r="F56" s="77">
        <v>0</v>
      </c>
      <c r="G56" s="77">
        <v>0</v>
      </c>
    </row>
    <row r="57" spans="1:7" x14ac:dyDescent="0.3">
      <c r="A57" s="67" t="s">
        <v>167</v>
      </c>
      <c r="B57" s="73" t="s">
        <v>168</v>
      </c>
      <c r="C57" s="93" t="s">
        <v>137</v>
      </c>
      <c r="D57" s="77">
        <v>0</v>
      </c>
      <c r="E57" s="77">
        <v>0</v>
      </c>
      <c r="F57" s="77">
        <v>0</v>
      </c>
      <c r="G57" s="77">
        <v>0</v>
      </c>
    </row>
    <row r="58" spans="1:7" x14ac:dyDescent="0.3">
      <c r="A58" s="67" t="s">
        <v>169</v>
      </c>
      <c r="B58" s="73" t="s">
        <v>170</v>
      </c>
      <c r="C58" s="93" t="s">
        <v>137</v>
      </c>
      <c r="D58" s="77">
        <v>0</v>
      </c>
      <c r="E58" s="77">
        <v>0</v>
      </c>
      <c r="F58" s="77">
        <v>0</v>
      </c>
      <c r="G58" s="77">
        <v>0</v>
      </c>
    </row>
    <row r="59" spans="1:7" ht="28.2" x14ac:dyDescent="0.3">
      <c r="A59" s="67" t="s">
        <v>171</v>
      </c>
      <c r="B59" s="102" t="s">
        <v>72</v>
      </c>
      <c r="C59" s="93" t="s">
        <v>137</v>
      </c>
      <c r="D59" s="77">
        <v>6824.9768640124639</v>
      </c>
      <c r="E59" s="77">
        <v>11458.241382318733</v>
      </c>
      <c r="F59" s="77">
        <v>11458.241382318733</v>
      </c>
      <c r="G59" s="77">
        <v>11458.241382318733</v>
      </c>
    </row>
    <row r="60" spans="1:7" ht="28.2" customHeight="1" x14ac:dyDescent="0.3">
      <c r="A60" s="209" t="s">
        <v>172</v>
      </c>
      <c r="B60" s="210"/>
      <c r="C60" s="210"/>
      <c r="D60" s="210"/>
      <c r="E60" s="210"/>
      <c r="F60" s="210"/>
      <c r="G60" s="211"/>
    </row>
    <row r="61" spans="1:7" x14ac:dyDescent="0.3">
      <c r="A61" s="67" t="s">
        <v>173</v>
      </c>
      <c r="B61" s="71" t="s">
        <v>123</v>
      </c>
      <c r="C61" s="68" t="s">
        <v>106</v>
      </c>
      <c r="D61" s="85">
        <v>348.42809558770239</v>
      </c>
      <c r="E61" s="85" t="e">
        <v>#DIV/0!</v>
      </c>
      <c r="F61" s="85">
        <v>348.42809558770239</v>
      </c>
      <c r="G61" s="85">
        <v>348.42809558770239</v>
      </c>
    </row>
    <row r="62" spans="1:7" x14ac:dyDescent="0.3">
      <c r="A62" s="67" t="s">
        <v>174</v>
      </c>
      <c r="B62" s="71" t="s">
        <v>125</v>
      </c>
      <c r="C62" s="68" t="s">
        <v>106</v>
      </c>
      <c r="D62" s="85">
        <v>348.42809558770239</v>
      </c>
      <c r="E62" s="85" t="e">
        <v>#DIV/0!</v>
      </c>
      <c r="F62" s="85">
        <v>348.42809558770239</v>
      </c>
      <c r="G62" s="85">
        <v>348.42809558770239</v>
      </c>
    </row>
    <row r="63" spans="1:7" x14ac:dyDescent="0.3">
      <c r="A63" s="67" t="s">
        <v>175</v>
      </c>
      <c r="B63" s="71" t="s">
        <v>131</v>
      </c>
      <c r="C63" s="68" t="s">
        <v>106</v>
      </c>
      <c r="D63" s="85">
        <v>348.42809558770239</v>
      </c>
      <c r="E63" s="85" t="e">
        <v>#DIV/0!</v>
      </c>
      <c r="F63" s="85">
        <v>348.42809558770239</v>
      </c>
      <c r="G63" s="85">
        <v>348.42809558770239</v>
      </c>
    </row>
    <row r="64" spans="1:7" x14ac:dyDescent="0.3">
      <c r="A64" s="67" t="s">
        <v>176</v>
      </c>
      <c r="B64" s="76" t="s">
        <v>133</v>
      </c>
      <c r="C64" s="68" t="s">
        <v>106</v>
      </c>
      <c r="D64" s="85">
        <v>0</v>
      </c>
      <c r="E64" s="85">
        <v>0</v>
      </c>
      <c r="F64" s="85">
        <v>0</v>
      </c>
      <c r="G64" s="85">
        <v>0</v>
      </c>
    </row>
    <row r="65" spans="1:7" ht="29.4" customHeight="1" x14ac:dyDescent="0.3">
      <c r="A65" s="209" t="s">
        <v>177</v>
      </c>
      <c r="B65" s="210"/>
      <c r="C65" s="210"/>
      <c r="D65" s="210"/>
      <c r="E65" s="210"/>
      <c r="F65" s="210"/>
      <c r="G65" s="211"/>
    </row>
    <row r="66" spans="1:7" ht="26.4" x14ac:dyDescent="0.3">
      <c r="A66" s="67">
        <v>15</v>
      </c>
      <c r="B66" s="73" t="s">
        <v>178</v>
      </c>
      <c r="C66" s="68" t="s">
        <v>108</v>
      </c>
      <c r="D66" s="77">
        <v>89620.488505718022</v>
      </c>
      <c r="E66" s="77" t="e">
        <v>#DIV/0!</v>
      </c>
      <c r="F66" s="77">
        <v>101049.50871431788</v>
      </c>
      <c r="G66" s="77">
        <v>101049.50871431791</v>
      </c>
    </row>
    <row r="67" spans="1:7" x14ac:dyDescent="0.3">
      <c r="A67" s="86" t="s">
        <v>179</v>
      </c>
      <c r="B67" s="71" t="s">
        <v>136</v>
      </c>
      <c r="C67" s="93" t="s">
        <v>137</v>
      </c>
      <c r="D67" s="77">
        <v>78976.903950350868</v>
      </c>
      <c r="E67" s="77" t="e">
        <v>#DIV/0!</v>
      </c>
      <c r="F67" s="77">
        <v>89899.717238729572</v>
      </c>
      <c r="G67" s="77">
        <v>89899.717238729587</v>
      </c>
    </row>
    <row r="68" spans="1:7" x14ac:dyDescent="0.3">
      <c r="A68" s="86" t="s">
        <v>180</v>
      </c>
      <c r="B68" s="71" t="s">
        <v>125</v>
      </c>
      <c r="C68" s="93" t="s">
        <v>137</v>
      </c>
      <c r="D68" s="77">
        <v>11990.834330855098</v>
      </c>
      <c r="E68" s="77" t="e">
        <v>#DIV/0!</v>
      </c>
      <c r="F68" s="77">
        <v>22913.647619233783</v>
      </c>
      <c r="G68" s="77">
        <v>22913.647619233787</v>
      </c>
    </row>
    <row r="69" spans="1:7" x14ac:dyDescent="0.3">
      <c r="A69" s="86" t="s">
        <v>181</v>
      </c>
      <c r="B69" s="71" t="s">
        <v>131</v>
      </c>
      <c r="C69" s="93" t="s">
        <v>137</v>
      </c>
      <c r="D69" s="77">
        <v>0</v>
      </c>
      <c r="E69" s="77" t="e">
        <v>#DIV/0!</v>
      </c>
      <c r="F69" s="77">
        <v>0</v>
      </c>
      <c r="G69" s="77">
        <v>0</v>
      </c>
    </row>
    <row r="70" spans="1:7" ht="26.4" x14ac:dyDescent="0.3">
      <c r="A70" s="86" t="s">
        <v>182</v>
      </c>
      <c r="B70" s="71" t="s">
        <v>183</v>
      </c>
      <c r="C70" s="93" t="s">
        <v>137</v>
      </c>
      <c r="D70" s="77">
        <v>0</v>
      </c>
      <c r="E70" s="77" t="e">
        <v>#DIV/0!</v>
      </c>
      <c r="F70" s="77">
        <v>0</v>
      </c>
      <c r="G70" s="77">
        <v>0</v>
      </c>
    </row>
    <row r="71" spans="1:7" ht="26.4" x14ac:dyDescent="0.3">
      <c r="A71" s="86" t="s">
        <v>184</v>
      </c>
      <c r="B71" s="71" t="s">
        <v>185</v>
      </c>
      <c r="C71" s="93" t="s">
        <v>137</v>
      </c>
      <c r="D71" s="77">
        <v>611.08852227050534</v>
      </c>
      <c r="E71" s="77" t="e">
        <v>#DIV/0!</v>
      </c>
      <c r="F71" s="77">
        <v>611.08852227050522</v>
      </c>
      <c r="G71" s="77">
        <v>611.08852227050545</v>
      </c>
    </row>
    <row r="72" spans="1:7" x14ac:dyDescent="0.3">
      <c r="A72" s="86" t="s">
        <v>186</v>
      </c>
      <c r="B72" s="71" t="s">
        <v>80</v>
      </c>
      <c r="C72" s="93" t="s">
        <v>137</v>
      </c>
      <c r="D72" s="77">
        <v>11379.745808584588</v>
      </c>
      <c r="E72" s="77" t="e">
        <v>#DIV/0!</v>
      </c>
      <c r="F72" s="77">
        <v>22302.559096963279</v>
      </c>
      <c r="G72" s="77">
        <v>22302.559096963287</v>
      </c>
    </row>
    <row r="73" spans="1:7" ht="26.4" x14ac:dyDescent="0.3">
      <c r="A73" s="86" t="s">
        <v>187</v>
      </c>
      <c r="B73" s="71" t="s">
        <v>188</v>
      </c>
      <c r="C73" s="93" t="s">
        <v>137</v>
      </c>
      <c r="D73" s="77">
        <v>11020.915168246765</v>
      </c>
      <c r="E73" s="77" t="e">
        <v>#DIV/0!</v>
      </c>
      <c r="F73" s="77">
        <v>21943.728456625453</v>
      </c>
      <c r="G73" s="77">
        <v>21943.728456625453</v>
      </c>
    </row>
    <row r="74" spans="1:7" x14ac:dyDescent="0.3">
      <c r="A74" s="86" t="s">
        <v>189</v>
      </c>
      <c r="B74" s="73" t="s">
        <v>146</v>
      </c>
      <c r="C74" s="93" t="s">
        <v>137</v>
      </c>
      <c r="D74" s="77">
        <v>34505.841164015997</v>
      </c>
      <c r="E74" s="77" t="e">
        <v>#DIV/0!</v>
      </c>
      <c r="F74" s="77">
        <v>34505.841164015997</v>
      </c>
      <c r="G74" s="77">
        <v>34505.841164015997</v>
      </c>
    </row>
    <row r="75" spans="1:7" x14ac:dyDescent="0.3">
      <c r="A75" s="86" t="s">
        <v>190</v>
      </c>
      <c r="B75" s="71" t="s">
        <v>148</v>
      </c>
      <c r="C75" s="93" t="s">
        <v>137</v>
      </c>
      <c r="D75" s="77">
        <v>26327.571773043866</v>
      </c>
      <c r="E75" s="77" t="e">
        <v>#DIV/0!</v>
      </c>
      <c r="F75" s="77">
        <v>26327.571773043863</v>
      </c>
      <c r="G75" s="77">
        <v>26327.571773043866</v>
      </c>
    </row>
    <row r="76" spans="1:7" ht="26.4" x14ac:dyDescent="0.3">
      <c r="A76" s="86" t="s">
        <v>191</v>
      </c>
      <c r="B76" s="71" t="s">
        <v>150</v>
      </c>
      <c r="C76" s="93" t="s">
        <v>137</v>
      </c>
      <c r="D76" s="77">
        <v>7489.1895230608907</v>
      </c>
      <c r="E76" s="77" t="e">
        <v>#DIV/0!</v>
      </c>
      <c r="F76" s="77">
        <v>7489.1895230608889</v>
      </c>
      <c r="G76" s="77">
        <v>7489.1895230608898</v>
      </c>
    </row>
    <row r="77" spans="1:7" x14ac:dyDescent="0.3">
      <c r="A77" s="89" t="s">
        <v>192</v>
      </c>
      <c r="B77" s="80" t="s">
        <v>33</v>
      </c>
      <c r="C77" s="95" t="s">
        <v>137</v>
      </c>
      <c r="D77" s="77">
        <v>9504.5793868079618</v>
      </c>
      <c r="E77" s="77" t="e">
        <v>#DIV/0!</v>
      </c>
      <c r="F77" s="77">
        <v>9504.5793868079618</v>
      </c>
      <c r="G77" s="77">
        <v>9504.5793868079636</v>
      </c>
    </row>
    <row r="78" spans="1:7" x14ac:dyDescent="0.3">
      <c r="A78" s="89" t="s">
        <v>193</v>
      </c>
      <c r="B78" s="71" t="s">
        <v>35</v>
      </c>
      <c r="C78" s="95" t="s">
        <v>137</v>
      </c>
      <c r="D78" s="77">
        <v>9333.8028631750112</v>
      </c>
      <c r="E78" s="77" t="e">
        <v>#DIV/0!</v>
      </c>
      <c r="F78" s="77">
        <v>9333.8028631750094</v>
      </c>
      <c r="G78" s="77">
        <v>9333.8028631750112</v>
      </c>
    </row>
    <row r="79" spans="1:7" x14ac:dyDescent="0.3">
      <c r="A79" s="89" t="s">
        <v>194</v>
      </c>
      <c r="B79" s="71" t="s">
        <v>155</v>
      </c>
      <c r="C79" s="95" t="s">
        <v>137</v>
      </c>
      <c r="D79" s="77">
        <v>6152.6566824359206</v>
      </c>
      <c r="E79" s="77" t="e">
        <v>#DIV/0!</v>
      </c>
      <c r="F79" s="77">
        <v>6152.6566824359188</v>
      </c>
      <c r="G79" s="77">
        <v>6152.6566824359206</v>
      </c>
    </row>
    <row r="80" spans="1:7" x14ac:dyDescent="0.3">
      <c r="A80" s="89" t="s">
        <v>195</v>
      </c>
      <c r="B80" s="71" t="s">
        <v>48</v>
      </c>
      <c r="C80" s="95" t="s">
        <v>137</v>
      </c>
      <c r="D80" s="77">
        <v>3179.4590931592775</v>
      </c>
      <c r="E80" s="77" t="e">
        <v>#DIV/0!</v>
      </c>
      <c r="F80" s="77">
        <v>3179.459093159277</v>
      </c>
      <c r="G80" s="77">
        <v>3179.4590931592779</v>
      </c>
    </row>
    <row r="81" spans="1:7" ht="26.4" x14ac:dyDescent="0.3">
      <c r="A81" s="89" t="s">
        <v>196</v>
      </c>
      <c r="B81" s="71" t="s">
        <v>150</v>
      </c>
      <c r="C81" s="95" t="s">
        <v>137</v>
      </c>
      <c r="D81" s="77">
        <v>679.56147669038285</v>
      </c>
      <c r="E81" s="77" t="e">
        <v>#DIV/0!</v>
      </c>
      <c r="F81" s="77">
        <v>679.56147669038285</v>
      </c>
      <c r="G81" s="77">
        <v>679.56147669038296</v>
      </c>
    </row>
    <row r="82" spans="1:7" x14ac:dyDescent="0.3">
      <c r="A82" s="89" t="s">
        <v>197</v>
      </c>
      <c r="B82" s="80" t="s">
        <v>33</v>
      </c>
      <c r="C82" s="95" t="s">
        <v>137</v>
      </c>
      <c r="D82" s="77">
        <v>49.372253511070632</v>
      </c>
      <c r="E82" s="77"/>
      <c r="F82" s="77">
        <v>49.372253511070625</v>
      </c>
      <c r="G82" s="77">
        <v>49.372253511070632</v>
      </c>
    </row>
    <row r="83" spans="1:7" x14ac:dyDescent="0.3">
      <c r="A83" s="86" t="s">
        <v>198</v>
      </c>
      <c r="B83" s="71" t="s">
        <v>44</v>
      </c>
      <c r="C83" s="93" t="s">
        <v>137</v>
      </c>
      <c r="D83" s="77">
        <v>2244.2638590751885</v>
      </c>
      <c r="E83" s="77" t="e">
        <v>#DIV/0!</v>
      </c>
      <c r="F83" s="77">
        <v>2244.2638590751885</v>
      </c>
      <c r="G83" s="77">
        <v>2244.263859075189</v>
      </c>
    </row>
    <row r="84" spans="1:7" x14ac:dyDescent="0.3">
      <c r="A84" s="86" t="s">
        <v>199</v>
      </c>
      <c r="B84" s="73" t="s">
        <v>159</v>
      </c>
      <c r="C84" s="93" t="s">
        <v>137</v>
      </c>
      <c r="D84" s="77">
        <v>4926.0967240207501</v>
      </c>
      <c r="E84" s="77" t="e">
        <v>#DIV/0!</v>
      </c>
      <c r="F84" s="77">
        <v>4926.096724020751</v>
      </c>
      <c r="G84" s="77">
        <v>4926.096724020751</v>
      </c>
    </row>
    <row r="85" spans="1:7" x14ac:dyDescent="0.3">
      <c r="A85" s="86" t="s">
        <v>200</v>
      </c>
      <c r="B85" s="73" t="s">
        <v>48</v>
      </c>
      <c r="C85" s="93" t="s">
        <v>137</v>
      </c>
      <c r="D85" s="77">
        <v>3639.05792070287</v>
      </c>
      <c r="E85" s="77" t="e">
        <v>#DIV/0!</v>
      </c>
      <c r="F85" s="77">
        <v>3639.0579207028695</v>
      </c>
      <c r="G85" s="77">
        <v>3639.05792070287</v>
      </c>
    </row>
    <row r="86" spans="1:7" ht="26.4" x14ac:dyDescent="0.3">
      <c r="A86" s="86" t="s">
        <v>201</v>
      </c>
      <c r="B86" s="73" t="s">
        <v>150</v>
      </c>
      <c r="C86" s="93" t="s">
        <v>137</v>
      </c>
      <c r="D86" s="77">
        <v>800.5927425546314</v>
      </c>
      <c r="E86" s="77" t="e">
        <v>#DIV/0!</v>
      </c>
      <c r="F86" s="77">
        <v>800.59274255463117</v>
      </c>
      <c r="G86" s="77">
        <v>800.5927425546314</v>
      </c>
    </row>
    <row r="87" spans="1:7" x14ac:dyDescent="0.3">
      <c r="A87" s="89" t="s">
        <v>202</v>
      </c>
      <c r="B87" s="80" t="s">
        <v>33</v>
      </c>
      <c r="C87" s="95" t="s">
        <v>137</v>
      </c>
      <c r="D87" s="77">
        <v>41.732921992977964</v>
      </c>
      <c r="E87" s="77"/>
      <c r="F87" s="77">
        <v>41.732921992977964</v>
      </c>
      <c r="G87" s="77">
        <v>41.732921992977964</v>
      </c>
    </row>
    <row r="88" spans="1:7" x14ac:dyDescent="0.3">
      <c r="A88" s="86" t="s">
        <v>203</v>
      </c>
      <c r="B88" s="73" t="s">
        <v>44</v>
      </c>
      <c r="C88" s="93" t="s">
        <v>137</v>
      </c>
      <c r="D88" s="77">
        <v>444.71313877027143</v>
      </c>
      <c r="E88" s="77" t="e">
        <v>#DIV/0!</v>
      </c>
      <c r="F88" s="77">
        <v>444.71313877027143</v>
      </c>
      <c r="G88" s="77">
        <v>444.71313877027143</v>
      </c>
    </row>
    <row r="89" spans="1:7" x14ac:dyDescent="0.3">
      <c r="A89" s="86" t="s">
        <v>204</v>
      </c>
      <c r="B89" s="71" t="s">
        <v>205</v>
      </c>
      <c r="C89" s="93" t="s">
        <v>137</v>
      </c>
      <c r="D89" s="77">
        <v>0</v>
      </c>
      <c r="E89" s="77" t="e">
        <v>#DIV/0!</v>
      </c>
      <c r="F89" s="77">
        <v>0</v>
      </c>
      <c r="G89" s="77">
        <v>0</v>
      </c>
    </row>
    <row r="90" spans="1:7" x14ac:dyDescent="0.3">
      <c r="A90" s="86" t="s">
        <v>206</v>
      </c>
      <c r="B90" s="71" t="s">
        <v>48</v>
      </c>
      <c r="C90" s="93" t="s">
        <v>137</v>
      </c>
      <c r="D90" s="77">
        <v>0</v>
      </c>
      <c r="E90" s="77" t="e">
        <v>#DIV/0!</v>
      </c>
      <c r="F90" s="77">
        <v>0</v>
      </c>
      <c r="G90" s="77">
        <v>0</v>
      </c>
    </row>
    <row r="91" spans="1:7" ht="26.4" x14ac:dyDescent="0.3">
      <c r="A91" s="86" t="s">
        <v>207</v>
      </c>
      <c r="B91" s="73" t="s">
        <v>150</v>
      </c>
      <c r="C91" s="93" t="s">
        <v>137</v>
      </c>
      <c r="D91" s="77">
        <v>0</v>
      </c>
      <c r="E91" s="77" t="e">
        <v>#DIV/0!</v>
      </c>
      <c r="F91" s="77">
        <v>0</v>
      </c>
      <c r="G91" s="77">
        <v>0</v>
      </c>
    </row>
    <row r="92" spans="1:7" x14ac:dyDescent="0.3">
      <c r="A92" s="86" t="s">
        <v>208</v>
      </c>
      <c r="B92" s="90" t="s">
        <v>44</v>
      </c>
      <c r="C92" s="93" t="s">
        <v>137</v>
      </c>
      <c r="D92" s="77">
        <v>0</v>
      </c>
      <c r="E92" s="77" t="e">
        <v>#DIV/0!</v>
      </c>
      <c r="F92" s="77">
        <v>0</v>
      </c>
      <c r="G92" s="77">
        <v>0</v>
      </c>
    </row>
    <row r="93" spans="1:7" x14ac:dyDescent="0.3">
      <c r="A93" s="86" t="s">
        <v>209</v>
      </c>
      <c r="B93" s="73" t="s">
        <v>210</v>
      </c>
      <c r="C93" s="93" t="s">
        <v>137</v>
      </c>
      <c r="D93" s="77">
        <v>0</v>
      </c>
      <c r="E93" s="77" t="e">
        <v>#DIV/0!</v>
      </c>
      <c r="F93" s="77">
        <v>0</v>
      </c>
      <c r="G93" s="77">
        <v>0</v>
      </c>
    </row>
    <row r="94" spans="1:7" x14ac:dyDescent="0.3">
      <c r="A94" s="86" t="s">
        <v>211</v>
      </c>
      <c r="B94" s="73" t="s">
        <v>160</v>
      </c>
      <c r="C94" s="93" t="s">
        <v>137</v>
      </c>
      <c r="D94" s="77">
        <v>0</v>
      </c>
      <c r="E94" s="77" t="e">
        <v>#DIV/0!</v>
      </c>
      <c r="F94" s="77">
        <v>0</v>
      </c>
      <c r="G94" s="77">
        <v>0</v>
      </c>
    </row>
    <row r="95" spans="1:7" x14ac:dyDescent="0.3">
      <c r="A95" s="86" t="s">
        <v>212</v>
      </c>
      <c r="B95" s="73" t="s">
        <v>58</v>
      </c>
      <c r="C95" s="93" t="s">
        <v>137</v>
      </c>
      <c r="D95" s="77">
        <v>83903.000674371622</v>
      </c>
      <c r="E95" s="77" t="e">
        <v>#DIV/0!</v>
      </c>
      <c r="F95" s="77">
        <v>94825.813962750311</v>
      </c>
      <c r="G95" s="77">
        <v>94825.813962750326</v>
      </c>
    </row>
    <row r="96" spans="1:7" x14ac:dyDescent="0.3">
      <c r="A96" s="86" t="s">
        <v>213</v>
      </c>
      <c r="B96" s="73" t="s">
        <v>214</v>
      </c>
      <c r="C96" s="93" t="s">
        <v>137</v>
      </c>
      <c r="D96" s="77">
        <v>0</v>
      </c>
      <c r="E96" s="77" t="e">
        <v>#DIV/0!</v>
      </c>
      <c r="F96" s="77">
        <v>0</v>
      </c>
      <c r="G96" s="77">
        <v>0</v>
      </c>
    </row>
    <row r="97" spans="1:7" x14ac:dyDescent="0.3">
      <c r="A97" s="86" t="s">
        <v>215</v>
      </c>
      <c r="B97" s="73" t="s">
        <v>216</v>
      </c>
      <c r="C97" s="93" t="s">
        <v>137</v>
      </c>
      <c r="D97" s="77">
        <v>5717.4878313463987</v>
      </c>
      <c r="E97" s="77" t="e">
        <v>#DIV/0!</v>
      </c>
      <c r="F97" s="77">
        <v>6223.6947515675665</v>
      </c>
      <c r="G97" s="77">
        <v>6223.6947515675665</v>
      </c>
    </row>
    <row r="98" spans="1:7" x14ac:dyDescent="0.3">
      <c r="A98" s="86" t="s">
        <v>217</v>
      </c>
      <c r="B98" s="73" t="s">
        <v>66</v>
      </c>
      <c r="C98" s="93" t="s">
        <v>137</v>
      </c>
      <c r="D98" s="77">
        <v>1029.1478096423511</v>
      </c>
      <c r="E98" s="77" t="e">
        <v>#DIV/0!</v>
      </c>
      <c r="F98" s="77">
        <v>1120.2650552821617</v>
      </c>
      <c r="G98" s="77">
        <v>1120.2650552821613</v>
      </c>
    </row>
    <row r="99" spans="1:7" ht="27" x14ac:dyDescent="0.3">
      <c r="A99" s="89" t="s">
        <v>218</v>
      </c>
      <c r="B99" s="82" t="s">
        <v>68</v>
      </c>
      <c r="C99" s="95" t="s">
        <v>137</v>
      </c>
      <c r="D99" s="77">
        <v>0</v>
      </c>
      <c r="E99" s="77" t="e">
        <v>#DIV/0!</v>
      </c>
      <c r="F99" s="77">
        <v>0</v>
      </c>
      <c r="G99" s="77">
        <v>0</v>
      </c>
    </row>
    <row r="100" spans="1:7" x14ac:dyDescent="0.3">
      <c r="A100" s="86" t="s">
        <v>219</v>
      </c>
      <c r="B100" s="73" t="s">
        <v>220</v>
      </c>
      <c r="C100" s="93" t="s">
        <v>137</v>
      </c>
      <c r="D100" s="77">
        <v>0</v>
      </c>
      <c r="E100" s="77" t="e">
        <v>#DIV/0!</v>
      </c>
      <c r="F100" s="77">
        <v>0</v>
      </c>
      <c r="G100" s="77">
        <v>0</v>
      </c>
    </row>
    <row r="101" spans="1:7" x14ac:dyDescent="0.3">
      <c r="A101" s="86" t="s">
        <v>221</v>
      </c>
      <c r="B101" s="73" t="s">
        <v>70</v>
      </c>
      <c r="C101" s="93" t="s">
        <v>137</v>
      </c>
      <c r="D101" s="77">
        <v>0</v>
      </c>
      <c r="E101" s="77" t="e">
        <v>#DIV/0!</v>
      </c>
      <c r="F101" s="77">
        <v>0</v>
      </c>
      <c r="G101" s="77">
        <v>0</v>
      </c>
    </row>
    <row r="102" spans="1:7" ht="28.2" x14ac:dyDescent="0.3">
      <c r="A102" s="86" t="s">
        <v>222</v>
      </c>
      <c r="B102" s="102" t="s">
        <v>72</v>
      </c>
      <c r="C102" s="93" t="s">
        <v>137</v>
      </c>
      <c r="D102" s="77">
        <v>4688.3400217040471</v>
      </c>
      <c r="E102" s="77" t="e">
        <v>#DIV/0!</v>
      </c>
      <c r="F102" s="77">
        <v>5103.429696285405</v>
      </c>
      <c r="G102" s="77">
        <v>5103.429696285405</v>
      </c>
    </row>
    <row r="103" spans="1:7" x14ac:dyDescent="0.3">
      <c r="A103" s="201" t="s">
        <v>223</v>
      </c>
      <c r="B103" s="201"/>
      <c r="C103" s="201"/>
      <c r="D103" s="201"/>
      <c r="E103" s="201"/>
      <c r="F103" s="201"/>
      <c r="G103" s="201"/>
    </row>
    <row r="104" spans="1:7" ht="26.4" x14ac:dyDescent="0.3">
      <c r="A104" s="86" t="s">
        <v>224</v>
      </c>
      <c r="B104" s="73" t="s">
        <v>225</v>
      </c>
      <c r="C104" s="103" t="s">
        <v>108</v>
      </c>
      <c r="D104" s="77">
        <v>2565.4587258858032</v>
      </c>
      <c r="E104" s="77">
        <v>2565.4587258858032</v>
      </c>
      <c r="F104" s="77">
        <v>2565.4587258858032</v>
      </c>
      <c r="G104" s="77">
        <v>2565.4587258858032</v>
      </c>
    </row>
    <row r="105" spans="1:7" x14ac:dyDescent="0.3">
      <c r="A105" s="92" t="s">
        <v>226</v>
      </c>
      <c r="B105" s="73" t="s">
        <v>136</v>
      </c>
      <c r="C105" s="93" t="s">
        <v>137</v>
      </c>
      <c r="D105" s="77">
        <v>2344.3400650210838</v>
      </c>
      <c r="E105" s="77">
        <v>2344.3400650210838</v>
      </c>
      <c r="F105" s="77">
        <v>2344.3400650210838</v>
      </c>
      <c r="G105" s="77">
        <v>2344.3400650210838</v>
      </c>
    </row>
    <row r="106" spans="1:7" x14ac:dyDescent="0.3">
      <c r="A106" s="92" t="s">
        <v>227</v>
      </c>
      <c r="B106" s="73" t="s">
        <v>228</v>
      </c>
      <c r="C106" s="93" t="s">
        <v>137</v>
      </c>
      <c r="D106" s="77">
        <v>13.437226561454603</v>
      </c>
      <c r="E106" s="77">
        <v>13.437226561454603</v>
      </c>
      <c r="F106" s="77">
        <v>13.437226561454603</v>
      </c>
      <c r="G106" s="77">
        <v>13.437226561454603</v>
      </c>
    </row>
    <row r="107" spans="1:7" x14ac:dyDescent="0.3">
      <c r="A107" s="92" t="s">
        <v>229</v>
      </c>
      <c r="B107" s="73" t="s">
        <v>146</v>
      </c>
      <c r="C107" s="93" t="s">
        <v>137</v>
      </c>
      <c r="D107" s="77">
        <v>1007.0764111226271</v>
      </c>
      <c r="E107" s="77">
        <v>1007.0764111226268</v>
      </c>
      <c r="F107" s="77">
        <v>1007.0764111226271</v>
      </c>
      <c r="G107" s="77">
        <v>1007.0764111226271</v>
      </c>
    </row>
    <row r="108" spans="1:7" x14ac:dyDescent="0.3">
      <c r="A108" s="92" t="s">
        <v>230</v>
      </c>
      <c r="B108" s="73" t="s">
        <v>148</v>
      </c>
      <c r="C108" s="93" t="s">
        <v>137</v>
      </c>
      <c r="D108" s="77">
        <v>1123.4108665573851</v>
      </c>
      <c r="E108" s="77">
        <v>1123.4108665573854</v>
      </c>
      <c r="F108" s="77">
        <v>1123.4108665573851</v>
      </c>
      <c r="G108" s="77">
        <v>1123.4108665573851</v>
      </c>
    </row>
    <row r="109" spans="1:7" ht="26.4" x14ac:dyDescent="0.3">
      <c r="A109" s="92" t="s">
        <v>231</v>
      </c>
      <c r="B109" s="73" t="s">
        <v>150</v>
      </c>
      <c r="C109" s="93" t="s">
        <v>137</v>
      </c>
      <c r="D109" s="77">
        <v>221.55681044697795</v>
      </c>
      <c r="E109" s="77">
        <v>221.55681044697801</v>
      </c>
      <c r="F109" s="77">
        <v>221.55681044697795</v>
      </c>
      <c r="G109" s="77">
        <v>221.55681044697792</v>
      </c>
    </row>
    <row r="110" spans="1:7" x14ac:dyDescent="0.3">
      <c r="A110" s="94" t="s">
        <v>232</v>
      </c>
      <c r="B110" s="80" t="s">
        <v>33</v>
      </c>
      <c r="C110" s="95" t="s">
        <v>137</v>
      </c>
      <c r="D110" s="77">
        <v>844.46297246738322</v>
      </c>
      <c r="E110" s="77">
        <v>844.46297246738334</v>
      </c>
      <c r="F110" s="77">
        <v>844.46297246738334</v>
      </c>
      <c r="G110" s="77">
        <v>844.46297246738322</v>
      </c>
    </row>
    <row r="111" spans="1:7" x14ac:dyDescent="0.3">
      <c r="A111" s="92" t="s">
        <v>233</v>
      </c>
      <c r="B111" s="73" t="s">
        <v>153</v>
      </c>
      <c r="C111" s="93" t="s">
        <v>137</v>
      </c>
      <c r="D111" s="77">
        <v>57.391083643023897</v>
      </c>
      <c r="E111" s="77">
        <v>57.391083643023883</v>
      </c>
      <c r="F111" s="77">
        <v>57.391083643023883</v>
      </c>
      <c r="G111" s="77">
        <v>57.391083643023897</v>
      </c>
    </row>
    <row r="112" spans="1:7" x14ac:dyDescent="0.3">
      <c r="A112" s="92" t="s">
        <v>234</v>
      </c>
      <c r="B112" s="73" t="s">
        <v>155</v>
      </c>
      <c r="C112" s="93" t="s">
        <v>137</v>
      </c>
      <c r="D112" s="77">
        <v>200.41556077961695</v>
      </c>
      <c r="E112" s="77">
        <v>200.41556077961698</v>
      </c>
      <c r="F112" s="77">
        <v>200.41556077961704</v>
      </c>
      <c r="G112" s="77">
        <v>200.41556077961704</v>
      </c>
    </row>
    <row r="113" spans="1:7" x14ac:dyDescent="0.3">
      <c r="A113" s="92" t="s">
        <v>235</v>
      </c>
      <c r="B113" s="73" t="s">
        <v>48</v>
      </c>
      <c r="C113" s="93" t="s">
        <v>137</v>
      </c>
      <c r="D113" s="77">
        <v>67.305177404909188</v>
      </c>
      <c r="E113" s="77">
        <v>67.305177404909188</v>
      </c>
      <c r="F113" s="77">
        <v>67.305177404909188</v>
      </c>
      <c r="G113" s="77">
        <v>67.305177404909188</v>
      </c>
    </row>
    <row r="114" spans="1:7" ht="26.4" x14ac:dyDescent="0.3">
      <c r="A114" s="92" t="s">
        <v>236</v>
      </c>
      <c r="B114" s="73" t="s">
        <v>150</v>
      </c>
      <c r="C114" s="93" t="s">
        <v>137</v>
      </c>
      <c r="D114" s="77">
        <v>14.385467592457873</v>
      </c>
      <c r="E114" s="77">
        <v>14.385467592457873</v>
      </c>
      <c r="F114" s="77">
        <v>14.385467592457873</v>
      </c>
      <c r="G114" s="77">
        <v>14.385467592457873</v>
      </c>
    </row>
    <row r="115" spans="1:7" x14ac:dyDescent="0.3">
      <c r="A115" s="94" t="s">
        <v>237</v>
      </c>
      <c r="B115" s="80" t="s">
        <v>33</v>
      </c>
      <c r="C115" s="95" t="s">
        <v>137</v>
      </c>
      <c r="D115" s="77">
        <v>1.0451489338524069</v>
      </c>
      <c r="E115" s="77"/>
      <c r="F115" s="77">
        <v>1.0451489338524069</v>
      </c>
      <c r="G115" s="77">
        <v>1.0451489338524069</v>
      </c>
    </row>
    <row r="116" spans="1:7" x14ac:dyDescent="0.3">
      <c r="A116" s="94" t="s">
        <v>238</v>
      </c>
      <c r="B116" s="73" t="s">
        <v>44</v>
      </c>
      <c r="C116" s="95" t="s">
        <v>137</v>
      </c>
      <c r="D116" s="77">
        <v>117.67976684839751</v>
      </c>
      <c r="E116" s="77">
        <v>117.67976684839751</v>
      </c>
      <c r="F116" s="77">
        <v>117.67976684839753</v>
      </c>
      <c r="G116" s="77">
        <v>117.67976684839751</v>
      </c>
    </row>
    <row r="117" spans="1:7" x14ac:dyDescent="0.3">
      <c r="A117" s="94" t="s">
        <v>239</v>
      </c>
      <c r="B117" s="73" t="s">
        <v>159</v>
      </c>
      <c r="C117" s="95" t="s">
        <v>137</v>
      </c>
      <c r="D117" s="77">
        <v>107.49694573224849</v>
      </c>
      <c r="E117" s="77">
        <v>107.49694573224845</v>
      </c>
      <c r="F117" s="77">
        <v>107.49694573224848</v>
      </c>
      <c r="G117" s="77">
        <v>107.49694573224845</v>
      </c>
    </row>
    <row r="118" spans="1:7" x14ac:dyDescent="0.3">
      <c r="A118" s="94" t="s">
        <v>240</v>
      </c>
      <c r="B118" s="73" t="s">
        <v>48</v>
      </c>
      <c r="C118" s="95" t="s">
        <v>137</v>
      </c>
      <c r="D118" s="77">
        <v>79.411273008665646</v>
      </c>
      <c r="E118" s="77">
        <v>79.41127300866566</v>
      </c>
      <c r="F118" s="77">
        <v>79.41127300866566</v>
      </c>
      <c r="G118" s="77">
        <v>79.411273008665646</v>
      </c>
    </row>
    <row r="119" spans="1:7" ht="26.4" x14ac:dyDescent="0.3">
      <c r="A119" s="94" t="s">
        <v>241</v>
      </c>
      <c r="B119" s="73" t="s">
        <v>150</v>
      </c>
      <c r="C119" s="95" t="s">
        <v>137</v>
      </c>
      <c r="D119" s="77">
        <v>17.470480061906443</v>
      </c>
      <c r="E119" s="77">
        <v>17.470480061906439</v>
      </c>
      <c r="F119" s="77">
        <v>17.470480061906446</v>
      </c>
      <c r="G119" s="77">
        <v>17.470480061906439</v>
      </c>
    </row>
    <row r="120" spans="1:7" x14ac:dyDescent="0.3">
      <c r="A120" s="94" t="s">
        <v>242</v>
      </c>
      <c r="B120" s="80" t="s">
        <v>33</v>
      </c>
      <c r="C120" s="95" t="s">
        <v>137</v>
      </c>
      <c r="D120" s="77">
        <v>0.91069296890817863</v>
      </c>
      <c r="E120" s="77"/>
      <c r="F120" s="77">
        <v>0.91069296890817863</v>
      </c>
      <c r="G120" s="77">
        <v>0.91069296890817852</v>
      </c>
    </row>
    <row r="121" spans="1:7" x14ac:dyDescent="0.3">
      <c r="A121" s="94" t="s">
        <v>243</v>
      </c>
      <c r="B121" s="73" t="s">
        <v>44</v>
      </c>
      <c r="C121" s="95" t="s">
        <v>137</v>
      </c>
      <c r="D121" s="77">
        <v>9.7044996927681986</v>
      </c>
      <c r="E121" s="77">
        <v>9.7044996927681968</v>
      </c>
      <c r="F121" s="77">
        <v>9.7044996927681968</v>
      </c>
      <c r="G121" s="77">
        <v>9.7044996927681968</v>
      </c>
    </row>
    <row r="122" spans="1:7" x14ac:dyDescent="0.3">
      <c r="A122" s="92" t="s">
        <v>244</v>
      </c>
      <c r="B122" s="71" t="s">
        <v>205</v>
      </c>
      <c r="C122" s="93" t="s">
        <v>137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3">
      <c r="A123" s="92" t="s">
        <v>245</v>
      </c>
      <c r="B123" s="71" t="s">
        <v>48</v>
      </c>
      <c r="C123" s="93" t="s">
        <v>137</v>
      </c>
      <c r="D123" s="77">
        <v>0</v>
      </c>
      <c r="E123" s="77">
        <v>0</v>
      </c>
      <c r="F123" s="77">
        <v>0</v>
      </c>
      <c r="G123" s="77">
        <v>0</v>
      </c>
    </row>
    <row r="124" spans="1:7" ht="26.4" x14ac:dyDescent="0.3">
      <c r="A124" s="92" t="s">
        <v>246</v>
      </c>
      <c r="B124" s="71" t="s">
        <v>150</v>
      </c>
      <c r="C124" s="93" t="s">
        <v>137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3">
      <c r="A125" s="92" t="s">
        <v>247</v>
      </c>
      <c r="B125" s="90" t="s">
        <v>44</v>
      </c>
      <c r="C125" s="93" t="s">
        <v>137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3">
      <c r="A126" s="92" t="s">
        <v>248</v>
      </c>
      <c r="B126" s="73" t="s">
        <v>249</v>
      </c>
      <c r="C126" s="93" t="s">
        <v>137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3">
      <c r="A127" s="92" t="s">
        <v>250</v>
      </c>
      <c r="B127" s="73" t="s">
        <v>160</v>
      </c>
      <c r="C127" s="93" t="s">
        <v>137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3">
      <c r="A128" s="92" t="s">
        <v>251</v>
      </c>
      <c r="B128" s="73" t="s">
        <v>58</v>
      </c>
      <c r="C128" s="93" t="s">
        <v>137</v>
      </c>
      <c r="D128" s="77">
        <v>2451.8370107533324</v>
      </c>
      <c r="E128" s="77">
        <v>2451.8370107533324</v>
      </c>
      <c r="F128" s="77">
        <v>2451.8370107533324</v>
      </c>
      <c r="G128" s="77">
        <v>2451.8370107533324</v>
      </c>
    </row>
    <row r="129" spans="1:7" x14ac:dyDescent="0.3">
      <c r="A129" s="92" t="s">
        <v>252</v>
      </c>
      <c r="B129" s="73" t="s">
        <v>161</v>
      </c>
      <c r="C129" s="93" t="s">
        <v>137</v>
      </c>
      <c r="D129" s="77">
        <v>0</v>
      </c>
      <c r="E129" s="77">
        <v>0</v>
      </c>
      <c r="F129" s="77">
        <v>0</v>
      </c>
      <c r="G129" s="77">
        <v>0</v>
      </c>
    </row>
    <row r="130" spans="1:7" x14ac:dyDescent="0.3">
      <c r="A130" s="92" t="s">
        <v>253</v>
      </c>
      <c r="B130" s="73" t="s">
        <v>163</v>
      </c>
      <c r="C130" s="93" t="s">
        <v>137</v>
      </c>
      <c r="D130" s="77">
        <v>113.62171513247148</v>
      </c>
      <c r="E130" s="77">
        <v>113.62171513247148</v>
      </c>
      <c r="F130" s="77">
        <v>113.62171513247148</v>
      </c>
      <c r="G130" s="77">
        <v>113.62171513247148</v>
      </c>
    </row>
    <row r="131" spans="1:7" x14ac:dyDescent="0.3">
      <c r="A131" s="92" t="s">
        <v>254</v>
      </c>
      <c r="B131" s="73" t="s">
        <v>66</v>
      </c>
      <c r="C131" s="93" t="s">
        <v>137</v>
      </c>
      <c r="D131" s="77">
        <v>20.451908723844863</v>
      </c>
      <c r="E131" s="77">
        <v>20.451908723844852</v>
      </c>
      <c r="F131" s="77">
        <v>20.451908723844863</v>
      </c>
      <c r="G131" s="77">
        <v>20.451908723844856</v>
      </c>
    </row>
    <row r="132" spans="1:7" ht="27" x14ac:dyDescent="0.3">
      <c r="A132" s="94" t="s">
        <v>255</v>
      </c>
      <c r="B132" s="82" t="s">
        <v>68</v>
      </c>
      <c r="C132" s="95" t="s">
        <v>137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3">
      <c r="A133" s="92" t="s">
        <v>256</v>
      </c>
      <c r="B133" s="73" t="s">
        <v>220</v>
      </c>
      <c r="C133" s="93" t="s">
        <v>137</v>
      </c>
      <c r="D133" s="77">
        <v>0</v>
      </c>
      <c r="E133" s="77">
        <v>0</v>
      </c>
      <c r="F133" s="77">
        <v>0</v>
      </c>
      <c r="G133" s="77">
        <v>0</v>
      </c>
    </row>
    <row r="134" spans="1:7" x14ac:dyDescent="0.3">
      <c r="A134" s="92" t="s">
        <v>257</v>
      </c>
      <c r="B134" s="73" t="s">
        <v>70</v>
      </c>
      <c r="C134" s="93" t="s">
        <v>137</v>
      </c>
      <c r="D134" s="77">
        <v>0</v>
      </c>
      <c r="E134" s="77">
        <v>0</v>
      </c>
      <c r="F134" s="77">
        <v>0</v>
      </c>
      <c r="G134" s="77">
        <v>0</v>
      </c>
    </row>
    <row r="135" spans="1:7" ht="28.2" x14ac:dyDescent="0.3">
      <c r="A135" s="92" t="s">
        <v>258</v>
      </c>
      <c r="B135" s="102" t="s">
        <v>72</v>
      </c>
      <c r="C135" s="93" t="s">
        <v>137</v>
      </c>
      <c r="D135" s="77">
        <v>93.169806408626627</v>
      </c>
      <c r="E135" s="77">
        <v>93.169806408626627</v>
      </c>
      <c r="F135" s="77">
        <v>93.169806408626627</v>
      </c>
      <c r="G135" s="77">
        <v>93.169806408626627</v>
      </c>
    </row>
    <row r="136" spans="1:7" x14ac:dyDescent="0.3">
      <c r="A136" s="104"/>
      <c r="B136" s="98"/>
      <c r="C136" s="98"/>
      <c r="D136" s="87"/>
      <c r="E136" s="87"/>
      <c r="F136" s="87"/>
      <c r="G136" s="87"/>
    </row>
    <row r="137" spans="1:7" x14ac:dyDescent="0.3">
      <c r="A137" s="104"/>
      <c r="B137" s="98"/>
      <c r="C137" s="98"/>
      <c r="D137" s="87"/>
      <c r="E137" s="87"/>
      <c r="F137" s="87"/>
      <c r="G137" s="87"/>
    </row>
    <row r="138" spans="1:7" x14ac:dyDescent="0.3">
      <c r="A138" s="104"/>
      <c r="B138" s="98"/>
      <c r="C138" s="98"/>
      <c r="D138" s="87"/>
      <c r="E138" s="87"/>
      <c r="F138" s="87"/>
      <c r="G138" s="87"/>
    </row>
    <row r="139" spans="1:7" ht="31.2" x14ac:dyDescent="0.3">
      <c r="A139" s="104"/>
      <c r="B139" s="97" t="s">
        <v>86</v>
      </c>
      <c r="C139" s="105"/>
      <c r="D139" s="202" t="s">
        <v>87</v>
      </c>
      <c r="E139" s="203"/>
      <c r="F139" s="203"/>
      <c r="G139" s="203"/>
    </row>
    <row r="140" spans="1:7" x14ac:dyDescent="0.3">
      <c r="A140" s="104"/>
      <c r="B140" s="98"/>
      <c r="C140" s="98"/>
      <c r="D140" s="87"/>
      <c r="E140" s="87"/>
      <c r="F140" s="87"/>
      <c r="G140" s="87"/>
    </row>
    <row r="141" spans="1:7" x14ac:dyDescent="0.3">
      <c r="A141" s="104"/>
      <c r="B141" s="98"/>
      <c r="C141" s="98"/>
      <c r="D141" s="87"/>
      <c r="E141" s="87"/>
      <c r="F141" s="87"/>
      <c r="G141" s="87"/>
    </row>
    <row r="142" spans="1:7" x14ac:dyDescent="0.3">
      <c r="A142" s="104"/>
      <c r="B142" s="98"/>
      <c r="C142" s="98"/>
      <c r="D142" s="87"/>
      <c r="E142" s="87"/>
      <c r="F142" s="87"/>
      <c r="G142" s="87"/>
    </row>
    <row r="143" spans="1:7" x14ac:dyDescent="0.3">
      <c r="A143" s="96"/>
      <c r="B143" s="177"/>
      <c r="C143" s="177"/>
      <c r="D143" s="178">
        <v>1337.0470608595515</v>
      </c>
      <c r="E143" s="178" t="e">
        <v>#DIV/0!</v>
      </c>
      <c r="F143" s="178">
        <v>2316.8360116665172</v>
      </c>
      <c r="G143" s="178">
        <v>2316.8360116665167</v>
      </c>
    </row>
    <row r="144" spans="1:7" x14ac:dyDescent="0.3">
      <c r="A144" s="96"/>
      <c r="B144" s="177"/>
      <c r="C144" s="177"/>
      <c r="D144" s="178">
        <v>157088.27694536862</v>
      </c>
      <c r="E144" s="178" t="e">
        <v>#DIV/0!</v>
      </c>
      <c r="F144" s="178">
        <v>174167.69168307696</v>
      </c>
      <c r="G144" s="178">
        <v>174167.69168307696</v>
      </c>
    </row>
    <row r="145" spans="1:7" x14ac:dyDescent="0.3">
      <c r="A145" s="96"/>
      <c r="B145" s="177"/>
      <c r="C145" s="177"/>
      <c r="D145" s="178">
        <v>157088.28</v>
      </c>
      <c r="E145" s="178">
        <v>0</v>
      </c>
      <c r="F145" s="178">
        <v>174167.69</v>
      </c>
      <c r="G145" s="178">
        <v>174167.69</v>
      </c>
    </row>
    <row r="146" spans="1:7" x14ac:dyDescent="0.3">
      <c r="A146" s="96"/>
      <c r="B146" s="177"/>
      <c r="C146" s="177" t="s">
        <v>259</v>
      </c>
      <c r="D146" s="178">
        <v>-3.9140448507168912E-5</v>
      </c>
      <c r="E146" s="178" t="e">
        <v>#DIV/0!</v>
      </c>
      <c r="F146" s="178">
        <v>1.1666517366393236E-5</v>
      </c>
      <c r="G146" s="178">
        <v>1.1666516911645886E-5</v>
      </c>
    </row>
    <row r="147" spans="1:7" x14ac:dyDescent="0.3">
      <c r="A147" s="96"/>
      <c r="B147" s="177"/>
      <c r="C147" s="177" t="s">
        <v>260</v>
      </c>
      <c r="D147" s="178">
        <v>-3.0546313792001456E-3</v>
      </c>
      <c r="E147" s="178" t="e">
        <v>#DIV/0!</v>
      </c>
      <c r="F147" s="178">
        <v>1.6830769600346684E-3</v>
      </c>
      <c r="G147" s="178">
        <v>1.6830769600346684E-3</v>
      </c>
    </row>
  </sheetData>
  <mergeCells count="16">
    <mergeCell ref="A103:G103"/>
    <mergeCell ref="D139:G139"/>
    <mergeCell ref="D1:G1"/>
    <mergeCell ref="A8:G8"/>
    <mergeCell ref="A11:G11"/>
    <mergeCell ref="A19:G19"/>
    <mergeCell ref="A27:G27"/>
    <mergeCell ref="A60:G60"/>
    <mergeCell ref="A65:G65"/>
    <mergeCell ref="A2:G2"/>
    <mergeCell ref="A3:G3"/>
    <mergeCell ref="D4:G4"/>
    <mergeCell ref="A5:A6"/>
    <mergeCell ref="B5:B6"/>
    <mergeCell ref="C5:C6"/>
    <mergeCell ref="D5:G5"/>
  </mergeCells>
  <pageMargins left="0.78740157480314965" right="0.39370078740157483" top="0.51181102362204722" bottom="0.51181102362204722" header="0.31496062992125984" footer="0.31496062992125984"/>
  <pageSetup paperSize="9" scale="94" fitToHeight="5" orientation="portrait" r:id="rId1"/>
  <headerFooter differentFirst="1">
    <oddHeader>&amp;C &amp;P &amp;RПрожовження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9860-ED7A-4FA4-9E94-CC09DD028818}">
  <sheetPr>
    <pageSetUpPr fitToPage="1"/>
  </sheetPr>
  <dimension ref="A1:L149"/>
  <sheetViews>
    <sheetView view="pageLayout" topLeftCell="A25" zoomScaleNormal="100" zoomScaleSheetLayoutView="140" workbookViewId="0">
      <selection activeCell="E1" sqref="E1:G1"/>
    </sheetView>
  </sheetViews>
  <sheetFormatPr defaultColWidth="8.88671875" defaultRowHeight="13.8" x14ac:dyDescent="0.25"/>
  <cols>
    <col min="1" max="1" width="5.33203125" style="96" customWidth="1"/>
    <col min="2" max="2" width="40.88671875" style="98" customWidth="1"/>
    <col min="3" max="3" width="8" style="98" customWidth="1"/>
    <col min="4" max="4" width="10.88671875" style="87" customWidth="1"/>
    <col min="5" max="5" width="11.33203125" style="87" customWidth="1"/>
    <col min="6" max="6" width="10.77734375" style="87" customWidth="1"/>
    <col min="7" max="7" width="11.44140625" style="87" customWidth="1"/>
    <col min="8" max="8" width="0" style="87" hidden="1" customWidth="1"/>
    <col min="9" max="9" width="11.33203125" style="88" hidden="1" customWidth="1"/>
    <col min="10" max="12" width="11.33203125" style="87" hidden="1" customWidth="1"/>
    <col min="13" max="16384" width="8.88671875" style="87"/>
  </cols>
  <sheetData>
    <row r="1" spans="1:12" s="3" customFormat="1" ht="79.2" customHeight="1" x14ac:dyDescent="0.3">
      <c r="A1" s="44"/>
      <c r="B1" s="45"/>
      <c r="C1" s="45"/>
      <c r="D1" s="46"/>
      <c r="E1" s="180" t="s">
        <v>262</v>
      </c>
      <c r="F1" s="180"/>
      <c r="G1" s="180"/>
      <c r="H1" s="47"/>
    </row>
    <row r="2" spans="1:12" s="3" customFormat="1" ht="15.6" x14ac:dyDescent="0.3">
      <c r="A2" s="212" t="s">
        <v>97</v>
      </c>
      <c r="B2" s="212"/>
      <c r="C2" s="212"/>
      <c r="D2" s="212"/>
      <c r="E2" s="212"/>
      <c r="F2" s="212"/>
      <c r="G2" s="212"/>
      <c r="I2" s="47"/>
    </row>
    <row r="3" spans="1:12" s="3" customFormat="1" ht="67.2" customHeight="1" x14ac:dyDescent="0.3">
      <c r="A3" s="213" t="s">
        <v>535</v>
      </c>
      <c r="B3" s="213"/>
      <c r="C3" s="213"/>
      <c r="D3" s="213"/>
      <c r="E3" s="213"/>
      <c r="F3" s="213"/>
      <c r="G3" s="213"/>
      <c r="I3" s="47"/>
    </row>
    <row r="4" spans="1:12" s="3" customFormat="1" ht="14.4" customHeight="1" x14ac:dyDescent="0.3">
      <c r="A4" s="48"/>
      <c r="B4" s="48"/>
      <c r="C4" s="48"/>
      <c r="D4" s="49"/>
      <c r="E4" s="222" t="s">
        <v>0</v>
      </c>
      <c r="F4" s="222"/>
      <c r="G4" s="222"/>
      <c r="I4" s="47"/>
    </row>
    <row r="5" spans="1:12" s="50" customFormat="1" ht="15.6" x14ac:dyDescent="0.3">
      <c r="A5" s="223" t="s">
        <v>98</v>
      </c>
      <c r="B5" s="217" t="s">
        <v>99</v>
      </c>
      <c r="C5" s="217" t="s">
        <v>100</v>
      </c>
      <c r="D5" s="219" t="s">
        <v>101</v>
      </c>
      <c r="E5" s="220"/>
      <c r="F5" s="220"/>
      <c r="G5" s="221"/>
      <c r="I5" s="51"/>
    </row>
    <row r="6" spans="1:12" s="50" customFormat="1" ht="39.6" x14ac:dyDescent="0.3">
      <c r="A6" s="224"/>
      <c r="B6" s="218"/>
      <c r="C6" s="218"/>
      <c r="D6" s="52" t="s">
        <v>5</v>
      </c>
      <c r="E6" s="52" t="s">
        <v>6</v>
      </c>
      <c r="F6" s="52" t="s">
        <v>102</v>
      </c>
      <c r="G6" s="52" t="s">
        <v>8</v>
      </c>
      <c r="I6" s="51"/>
    </row>
    <row r="7" spans="1:12" s="50" customFormat="1" ht="15.6" x14ac:dyDescent="0.3">
      <c r="A7" s="53" t="s">
        <v>103</v>
      </c>
      <c r="B7" s="54">
        <v>1</v>
      </c>
      <c r="C7" s="54">
        <v>2</v>
      </c>
      <c r="D7" s="53">
        <v>3</v>
      </c>
      <c r="E7" s="53">
        <v>4</v>
      </c>
      <c r="F7" s="53">
        <v>5</v>
      </c>
      <c r="G7" s="53">
        <v>6</v>
      </c>
      <c r="I7" s="51"/>
    </row>
    <row r="8" spans="1:12" s="3" customFormat="1" ht="15.6" x14ac:dyDescent="0.3">
      <c r="A8" s="204" t="s">
        <v>104</v>
      </c>
      <c r="B8" s="204"/>
      <c r="C8" s="204"/>
      <c r="D8" s="204"/>
      <c r="E8" s="204"/>
      <c r="F8" s="204"/>
      <c r="G8" s="204"/>
      <c r="I8" s="47"/>
    </row>
    <row r="9" spans="1:12" s="3" customFormat="1" ht="39.6" x14ac:dyDescent="0.3">
      <c r="A9" s="53">
        <v>1</v>
      </c>
      <c r="B9" s="55" t="s">
        <v>105</v>
      </c>
      <c r="C9" s="52" t="s">
        <v>106</v>
      </c>
      <c r="D9" s="56">
        <v>1196.867</v>
      </c>
      <c r="E9" s="57">
        <v>2176.6559999999999</v>
      </c>
      <c r="F9" s="56">
        <v>2176.6559999999999</v>
      </c>
      <c r="G9" s="56">
        <v>2176.6559999999999</v>
      </c>
      <c r="I9" s="58">
        <v>1436.2403999999999</v>
      </c>
      <c r="J9" s="58">
        <v>2611.9872</v>
      </c>
      <c r="K9" s="58">
        <v>2611.9872</v>
      </c>
      <c r="L9" s="58">
        <v>2611.9872</v>
      </c>
    </row>
    <row r="10" spans="1:12" s="3" customFormat="1" ht="40.200000000000003" customHeight="1" x14ac:dyDescent="0.3">
      <c r="A10" s="53">
        <v>2</v>
      </c>
      <c r="B10" s="55" t="s">
        <v>107</v>
      </c>
      <c r="C10" s="52" t="s">
        <v>108</v>
      </c>
      <c r="D10" s="56">
        <v>116633.42</v>
      </c>
      <c r="E10" s="56">
        <v>133712.67000000001</v>
      </c>
      <c r="F10" s="56">
        <v>133712.67000000001</v>
      </c>
      <c r="G10" s="56">
        <v>133712.67000000001</v>
      </c>
      <c r="I10" s="58">
        <v>139960.10399999999</v>
      </c>
      <c r="J10" s="58">
        <v>160455.204</v>
      </c>
      <c r="K10" s="58">
        <v>160455.204</v>
      </c>
      <c r="L10" s="58">
        <v>160455.204</v>
      </c>
    </row>
    <row r="11" spans="1:12" s="3" customFormat="1" ht="15.6" x14ac:dyDescent="0.3">
      <c r="A11" s="205" t="s">
        <v>109</v>
      </c>
      <c r="B11" s="206"/>
      <c r="C11" s="206"/>
      <c r="D11" s="206"/>
      <c r="E11" s="206"/>
      <c r="F11" s="206"/>
      <c r="G11" s="207"/>
      <c r="I11" s="47"/>
    </row>
    <row r="12" spans="1:12" s="3" customFormat="1" ht="26.4" x14ac:dyDescent="0.3">
      <c r="A12" s="53">
        <v>3</v>
      </c>
      <c r="B12" s="55" t="s">
        <v>263</v>
      </c>
      <c r="C12" s="52" t="s">
        <v>111</v>
      </c>
      <c r="D12" s="59">
        <v>88.789706695150812</v>
      </c>
      <c r="E12" s="59">
        <v>1.4383550570490363E-2</v>
      </c>
      <c r="F12" s="59">
        <v>13.754503935862003</v>
      </c>
      <c r="G12" s="59">
        <v>4.0574833917097415</v>
      </c>
      <c r="I12" s="60" t="e">
        <v>#REF!</v>
      </c>
    </row>
    <row r="13" spans="1:12" s="3" customFormat="1" ht="26.4" x14ac:dyDescent="0.3">
      <c r="A13" s="61" t="s">
        <v>112</v>
      </c>
      <c r="B13" s="62" t="s">
        <v>113</v>
      </c>
      <c r="C13" s="63" t="s">
        <v>111</v>
      </c>
      <c r="D13" s="59">
        <v>80.835634368360431</v>
      </c>
      <c r="E13" s="59">
        <v>1.3095025066666667E-2</v>
      </c>
      <c r="F13" s="59">
        <v>12.522330486966666</v>
      </c>
      <c r="G13" s="59">
        <v>3.6940007588273343</v>
      </c>
      <c r="I13" s="64">
        <v>116633.41525980219</v>
      </c>
      <c r="J13" s="64">
        <v>133712.66908747581</v>
      </c>
      <c r="K13" s="64">
        <v>133712.66908747584</v>
      </c>
      <c r="L13" s="64">
        <v>133712.66908747584</v>
      </c>
    </row>
    <row r="14" spans="1:12" s="3" customFormat="1" ht="15.6" customHeight="1" x14ac:dyDescent="0.3">
      <c r="A14" s="53" t="s">
        <v>114</v>
      </c>
      <c r="B14" s="65" t="s">
        <v>115</v>
      </c>
      <c r="C14" s="63" t="s">
        <v>111</v>
      </c>
      <c r="D14" s="59">
        <v>13.46620691548847</v>
      </c>
      <c r="E14" s="59">
        <v>0</v>
      </c>
      <c r="F14" s="59">
        <v>2.1607783819333335</v>
      </c>
      <c r="G14" s="59">
        <v>0.50597928806000003</v>
      </c>
      <c r="I14" s="64">
        <v>988.61896527184899</v>
      </c>
      <c r="J14" s="64">
        <v>1968.4079160788142</v>
      </c>
      <c r="K14" s="64">
        <v>1968.4079160788147</v>
      </c>
      <c r="L14" s="64">
        <v>1968.4079160788142</v>
      </c>
    </row>
    <row r="15" spans="1:12" s="3" customFormat="1" ht="15.6" customHeight="1" x14ac:dyDescent="0.3">
      <c r="A15" s="53" t="s">
        <v>116</v>
      </c>
      <c r="B15" s="65" t="s">
        <v>117</v>
      </c>
      <c r="C15" s="63" t="s">
        <v>111</v>
      </c>
      <c r="D15" s="59">
        <v>67.369427452871975</v>
      </c>
      <c r="E15" s="59">
        <v>1.3095025066666667E-2</v>
      </c>
      <c r="F15" s="59">
        <v>10.361552105033333</v>
      </c>
      <c r="G15" s="59">
        <v>3.1880214707673344</v>
      </c>
      <c r="I15" s="64">
        <v>208.24791231110646</v>
      </c>
      <c r="J15" s="64">
        <v>208.24791231110646</v>
      </c>
      <c r="K15" s="64">
        <v>208.24791231110649</v>
      </c>
      <c r="L15" s="64">
        <v>208.24791231110643</v>
      </c>
    </row>
    <row r="16" spans="1:12" s="3" customFormat="1" ht="15.6" customHeight="1" x14ac:dyDescent="0.3">
      <c r="A16" s="53">
        <v>4</v>
      </c>
      <c r="B16" s="65" t="s">
        <v>118</v>
      </c>
      <c r="C16" s="66" t="s">
        <v>119</v>
      </c>
      <c r="D16" s="59">
        <v>59.458683647000001</v>
      </c>
      <c r="E16" s="59">
        <v>9.6319999999999999E-3</v>
      </c>
      <c r="F16" s="59">
        <v>9.2107565000000005</v>
      </c>
      <c r="G16" s="59">
        <v>2.7171093700000002</v>
      </c>
      <c r="I16" s="64">
        <v>1196.867</v>
      </c>
      <c r="J16" s="64">
        <v>2176.6559999999999</v>
      </c>
      <c r="K16" s="64">
        <v>2176.6559999999999</v>
      </c>
      <c r="L16" s="64">
        <v>2176.6559999999999</v>
      </c>
    </row>
    <row r="17" spans="1:9" s="3" customFormat="1" ht="15.6" customHeight="1" x14ac:dyDescent="0.3">
      <c r="A17" s="53" t="s">
        <v>120</v>
      </c>
      <c r="B17" s="65" t="s">
        <v>115</v>
      </c>
      <c r="C17" s="66" t="s">
        <v>119</v>
      </c>
      <c r="D17" s="59">
        <v>9.905171867</v>
      </c>
      <c r="E17" s="59">
        <v>0</v>
      </c>
      <c r="F17" s="59">
        <v>1.589353</v>
      </c>
      <c r="G17" s="59">
        <v>0.37217129999999998</v>
      </c>
      <c r="I17" s="47"/>
    </row>
    <row r="18" spans="1:9" s="3" customFormat="1" ht="15.6" customHeight="1" x14ac:dyDescent="0.3">
      <c r="A18" s="53" t="s">
        <v>121</v>
      </c>
      <c r="B18" s="65" t="s">
        <v>117</v>
      </c>
      <c r="C18" s="66" t="s">
        <v>119</v>
      </c>
      <c r="D18" s="59">
        <v>49.553511780062159</v>
      </c>
      <c r="E18" s="59">
        <v>9.6319999999999999E-3</v>
      </c>
      <c r="F18" s="59">
        <v>7.6214035000000004</v>
      </c>
      <c r="G18" s="59">
        <v>2.34493807</v>
      </c>
      <c r="I18" s="47"/>
    </row>
    <row r="19" spans="1:9" s="3" customFormat="1" ht="15.6" x14ac:dyDescent="0.3">
      <c r="A19" s="208" t="s">
        <v>264</v>
      </c>
      <c r="B19" s="208"/>
      <c r="C19" s="208"/>
      <c r="D19" s="208"/>
      <c r="E19" s="208"/>
      <c r="F19" s="208"/>
      <c r="G19" s="208"/>
      <c r="I19" s="47"/>
    </row>
    <row r="20" spans="1:9" s="4" customFormat="1" ht="15.6" customHeight="1" x14ac:dyDescent="0.3">
      <c r="A20" s="67">
        <v>5</v>
      </c>
      <c r="B20" s="66" t="s">
        <v>123</v>
      </c>
      <c r="C20" s="68" t="s">
        <v>106</v>
      </c>
      <c r="D20" s="69">
        <v>988.61896527184899</v>
      </c>
      <c r="E20" s="69">
        <v>1968.4079160788142</v>
      </c>
      <c r="F20" s="69">
        <v>1968.4079160788147</v>
      </c>
      <c r="G20" s="69">
        <v>1968.4079160788142</v>
      </c>
      <c r="I20" s="70"/>
    </row>
    <row r="21" spans="1:9" s="4" customFormat="1" ht="15.6" customHeight="1" x14ac:dyDescent="0.3">
      <c r="A21" s="67" t="s">
        <v>124</v>
      </c>
      <c r="B21" s="71" t="s">
        <v>125</v>
      </c>
      <c r="C21" s="68" t="s">
        <v>106</v>
      </c>
      <c r="D21" s="69">
        <v>988.61896527184899</v>
      </c>
      <c r="E21" s="69">
        <v>1968.4079160788142</v>
      </c>
      <c r="F21" s="69">
        <v>1968.4079160788147</v>
      </c>
      <c r="G21" s="69">
        <v>1968.4079160788142</v>
      </c>
      <c r="I21" s="70"/>
    </row>
    <row r="22" spans="1:9" s="4" customFormat="1" ht="15.6" customHeight="1" x14ac:dyDescent="0.3">
      <c r="A22" s="72" t="s">
        <v>126</v>
      </c>
      <c r="B22" s="73" t="s">
        <v>127</v>
      </c>
      <c r="C22" s="68" t="s">
        <v>106</v>
      </c>
      <c r="D22" s="69">
        <v>885.85333615571108</v>
      </c>
      <c r="E22" s="69">
        <v>1865.6422869626763</v>
      </c>
      <c r="F22" s="69">
        <v>1865.642286962677</v>
      </c>
      <c r="G22" s="69">
        <v>1865.6422869626763</v>
      </c>
      <c r="I22" s="70"/>
    </row>
    <row r="23" spans="1:9" s="4" customFormat="1" ht="15.6" customHeight="1" x14ac:dyDescent="0.3">
      <c r="A23" s="72" t="s">
        <v>265</v>
      </c>
      <c r="B23" s="74" t="s">
        <v>128</v>
      </c>
      <c r="C23" s="68" t="s">
        <v>106</v>
      </c>
      <c r="D23" s="69">
        <v>813.36142368668766</v>
      </c>
      <c r="E23" s="69">
        <v>1793.1503744936529</v>
      </c>
      <c r="F23" s="69">
        <v>1793.1503744936535</v>
      </c>
      <c r="G23" s="69">
        <v>1793.1503744936529</v>
      </c>
      <c r="I23" s="70"/>
    </row>
    <row r="24" spans="1:9" s="4" customFormat="1" ht="15.6" customHeight="1" x14ac:dyDescent="0.3">
      <c r="A24" s="72" t="s">
        <v>266</v>
      </c>
      <c r="B24" s="74" t="s">
        <v>129</v>
      </c>
      <c r="C24" s="68" t="s">
        <v>106</v>
      </c>
      <c r="D24" s="69">
        <v>72.491912469023461</v>
      </c>
      <c r="E24" s="69">
        <v>72.491912469023447</v>
      </c>
      <c r="F24" s="69">
        <v>72.491912469023461</v>
      </c>
      <c r="G24" s="69">
        <v>72.491912469023433</v>
      </c>
      <c r="I24" s="70"/>
    </row>
    <row r="25" spans="1:9" s="4" customFormat="1" ht="15.6" customHeight="1" x14ac:dyDescent="0.3">
      <c r="A25" s="67" t="s">
        <v>130</v>
      </c>
      <c r="B25" s="73" t="s">
        <v>131</v>
      </c>
      <c r="C25" s="68" t="s">
        <v>106</v>
      </c>
      <c r="D25" s="69">
        <v>102.76562911613775</v>
      </c>
      <c r="E25" s="69">
        <v>102.76562911613776</v>
      </c>
      <c r="F25" s="69">
        <v>102.76562911613776</v>
      </c>
      <c r="G25" s="69">
        <v>102.76562911613775</v>
      </c>
      <c r="I25" s="70"/>
    </row>
    <row r="26" spans="1:9" s="3" customFormat="1" ht="15.6" hidden="1" customHeight="1" x14ac:dyDescent="0.3">
      <c r="A26" s="75" t="s">
        <v>132</v>
      </c>
      <c r="B26" s="76" t="s">
        <v>133</v>
      </c>
      <c r="C26" s="68" t="s">
        <v>106</v>
      </c>
      <c r="D26" s="69">
        <v>0</v>
      </c>
      <c r="E26" s="69">
        <v>0</v>
      </c>
      <c r="F26" s="69">
        <v>0</v>
      </c>
      <c r="G26" s="69">
        <v>0</v>
      </c>
      <c r="I26" s="47"/>
    </row>
    <row r="27" spans="1:9" s="3" customFormat="1" ht="15.6" x14ac:dyDescent="0.3">
      <c r="A27" s="208" t="s">
        <v>134</v>
      </c>
      <c r="B27" s="208"/>
      <c r="C27" s="208"/>
      <c r="D27" s="208"/>
      <c r="E27" s="208"/>
      <c r="F27" s="208"/>
      <c r="G27" s="208"/>
      <c r="I27" s="47"/>
    </row>
    <row r="28" spans="1:9" s="3" customFormat="1" ht="26.4" x14ac:dyDescent="0.3">
      <c r="A28" s="67">
        <v>6</v>
      </c>
      <c r="B28" s="66" t="s">
        <v>135</v>
      </c>
      <c r="C28" s="68" t="s">
        <v>108</v>
      </c>
      <c r="D28" s="77">
        <v>64902.329713764782</v>
      </c>
      <c r="E28" s="77">
        <v>70552.724242873242</v>
      </c>
      <c r="F28" s="77">
        <v>70552.724242873272</v>
      </c>
      <c r="G28" s="77">
        <v>70552.724242873257</v>
      </c>
      <c r="I28" s="47"/>
    </row>
    <row r="29" spans="1:9" s="3" customFormat="1" ht="15.6" x14ac:dyDescent="0.3">
      <c r="A29" s="67">
        <v>7</v>
      </c>
      <c r="B29" s="71" t="s">
        <v>136</v>
      </c>
      <c r="C29" s="78" t="s">
        <v>137</v>
      </c>
      <c r="D29" s="77">
        <v>47810.890660237288</v>
      </c>
      <c r="E29" s="77">
        <v>47810.962606054592</v>
      </c>
      <c r="F29" s="77">
        <v>47810.962606054607</v>
      </c>
      <c r="G29" s="77">
        <v>47810.962606054607</v>
      </c>
      <c r="I29" s="47"/>
    </row>
    <row r="30" spans="1:9" s="3" customFormat="1" ht="15.6" x14ac:dyDescent="0.3">
      <c r="A30" s="67" t="s">
        <v>138</v>
      </c>
      <c r="B30" s="71" t="s">
        <v>125</v>
      </c>
      <c r="C30" s="78" t="s">
        <v>137</v>
      </c>
      <c r="D30" s="77">
        <v>13756.750481457884</v>
      </c>
      <c r="E30" s="77">
        <v>13756.822427310792</v>
      </c>
      <c r="F30" s="77">
        <v>13756.822427310792</v>
      </c>
      <c r="G30" s="77">
        <v>13756.822427310792</v>
      </c>
      <c r="I30" s="47"/>
    </row>
    <row r="31" spans="1:9" s="3" customFormat="1" ht="15.6" x14ac:dyDescent="0.3">
      <c r="A31" s="67" t="s">
        <v>139</v>
      </c>
      <c r="B31" s="73" t="s">
        <v>127</v>
      </c>
      <c r="C31" s="78" t="s">
        <v>137</v>
      </c>
      <c r="D31" s="77">
        <v>13588.10532708766</v>
      </c>
      <c r="E31" s="77">
        <v>13588.177272940746</v>
      </c>
      <c r="F31" s="77">
        <v>13588.177272940746</v>
      </c>
      <c r="G31" s="77">
        <v>13588.177272940746</v>
      </c>
      <c r="I31" s="47"/>
    </row>
    <row r="32" spans="1:9" s="3" customFormat="1" ht="15.6" x14ac:dyDescent="0.3">
      <c r="A32" s="67"/>
      <c r="B32" s="73" t="s">
        <v>141</v>
      </c>
      <c r="C32" s="78" t="s">
        <v>137</v>
      </c>
      <c r="D32" s="77">
        <v>13588.10532708766</v>
      </c>
      <c r="E32" s="77">
        <v>13588.177272940746</v>
      </c>
      <c r="F32" s="77">
        <v>13588.177272940746</v>
      </c>
      <c r="G32" s="77">
        <v>13588.177272940746</v>
      </c>
      <c r="I32" s="47"/>
    </row>
    <row r="33" spans="1:9" s="3" customFormat="1" ht="26.4" x14ac:dyDescent="0.3">
      <c r="A33" s="67" t="s">
        <v>142</v>
      </c>
      <c r="B33" s="71" t="s">
        <v>143</v>
      </c>
      <c r="C33" s="78" t="s">
        <v>137</v>
      </c>
      <c r="D33" s="77">
        <v>49.866901238637958</v>
      </c>
      <c r="E33" s="77">
        <v>49.866901238585832</v>
      </c>
      <c r="F33" s="77">
        <v>49.866901238585832</v>
      </c>
      <c r="G33" s="77">
        <v>49.866901238585825</v>
      </c>
      <c r="I33" s="47"/>
    </row>
    <row r="34" spans="1:9" s="3" customFormat="1" ht="15.6" x14ac:dyDescent="0.3">
      <c r="A34" s="67" t="s">
        <v>144</v>
      </c>
      <c r="B34" s="71" t="s">
        <v>80</v>
      </c>
      <c r="C34" s="78" t="s">
        <v>137</v>
      </c>
      <c r="D34" s="77">
        <v>118.77825313158498</v>
      </c>
      <c r="E34" s="77">
        <v>118.77825313146081</v>
      </c>
      <c r="F34" s="77">
        <v>118.77825313146083</v>
      </c>
      <c r="G34" s="77">
        <v>118.77825313146081</v>
      </c>
      <c r="I34" s="47"/>
    </row>
    <row r="35" spans="1:9" s="3" customFormat="1" ht="15.6" x14ac:dyDescent="0.3">
      <c r="A35" s="67" t="s">
        <v>145</v>
      </c>
      <c r="B35" s="71" t="s">
        <v>146</v>
      </c>
      <c r="C35" s="78" t="s">
        <v>137</v>
      </c>
      <c r="D35" s="77">
        <v>15160.539251760538</v>
      </c>
      <c r="E35" s="77">
        <v>15160.539251744689</v>
      </c>
      <c r="F35" s="77">
        <v>15160.539251744694</v>
      </c>
      <c r="G35" s="77">
        <v>15160.539251744689</v>
      </c>
      <c r="I35" s="47"/>
    </row>
    <row r="36" spans="1:9" s="3" customFormat="1" ht="15.6" x14ac:dyDescent="0.3">
      <c r="A36" s="67" t="s">
        <v>147</v>
      </c>
      <c r="B36" s="71" t="s">
        <v>148</v>
      </c>
      <c r="C36" s="78" t="s">
        <v>137</v>
      </c>
      <c r="D36" s="77">
        <v>7060.7041090728371</v>
      </c>
      <c r="E36" s="77">
        <v>7060.7041090654557</v>
      </c>
      <c r="F36" s="77">
        <v>7060.7041090654566</v>
      </c>
      <c r="G36" s="77">
        <v>7060.7041090654557</v>
      </c>
      <c r="I36" s="47"/>
    </row>
    <row r="37" spans="1:9" s="3" customFormat="1" ht="26.4" x14ac:dyDescent="0.3">
      <c r="A37" s="67" t="s">
        <v>149</v>
      </c>
      <c r="B37" s="73" t="s">
        <v>150</v>
      </c>
      <c r="C37" s="78" t="s">
        <v>137</v>
      </c>
      <c r="D37" s="77">
        <v>3335.3186353873189</v>
      </c>
      <c r="E37" s="77">
        <v>3335.3186353838319</v>
      </c>
      <c r="F37" s="77">
        <v>3335.3186353838323</v>
      </c>
      <c r="G37" s="77">
        <v>3335.3186353838319</v>
      </c>
      <c r="I37" s="47"/>
    </row>
    <row r="38" spans="1:9" s="3" customFormat="1" ht="15.6" x14ac:dyDescent="0.3">
      <c r="A38" s="79" t="s">
        <v>151</v>
      </c>
      <c r="B38" s="80" t="s">
        <v>33</v>
      </c>
      <c r="C38" s="81" t="s">
        <v>137</v>
      </c>
      <c r="D38" s="77">
        <v>2429.0609056181743</v>
      </c>
      <c r="E38" s="77">
        <v>2429.0609056156345</v>
      </c>
      <c r="F38" s="77">
        <v>2429.060905615635</v>
      </c>
      <c r="G38" s="77">
        <v>2429.0609056156345</v>
      </c>
      <c r="I38" s="47"/>
    </row>
    <row r="39" spans="1:9" s="3" customFormat="1" ht="15.6" x14ac:dyDescent="0.3">
      <c r="A39" s="67" t="s">
        <v>152</v>
      </c>
      <c r="B39" s="73" t="s">
        <v>153</v>
      </c>
      <c r="C39" s="78" t="s">
        <v>137</v>
      </c>
      <c r="D39" s="77">
        <v>1296.3245680673449</v>
      </c>
      <c r="E39" s="77">
        <v>1296.3245680659895</v>
      </c>
      <c r="F39" s="77">
        <v>1296.32456806599</v>
      </c>
      <c r="G39" s="77">
        <v>1296.3245680659898</v>
      </c>
      <c r="I39" s="47"/>
    </row>
    <row r="40" spans="1:9" s="3" customFormat="1" ht="15.6" x14ac:dyDescent="0.3">
      <c r="A40" s="67" t="s">
        <v>154</v>
      </c>
      <c r="B40" s="73" t="s">
        <v>155</v>
      </c>
      <c r="C40" s="78" t="s">
        <v>137</v>
      </c>
      <c r="D40" s="77">
        <v>11832.896817946023</v>
      </c>
      <c r="E40" s="77">
        <v>11832.896817933653</v>
      </c>
      <c r="F40" s="77">
        <v>11832.896817933657</v>
      </c>
      <c r="G40" s="77">
        <v>11832.896817933653</v>
      </c>
      <c r="I40" s="47"/>
    </row>
    <row r="41" spans="1:9" s="3" customFormat="1" ht="15.6" x14ac:dyDescent="0.3">
      <c r="A41" s="67" t="s">
        <v>156</v>
      </c>
      <c r="B41" s="73" t="s">
        <v>48</v>
      </c>
      <c r="C41" s="78" t="s">
        <v>137</v>
      </c>
      <c r="D41" s="77">
        <v>5631.6677361116572</v>
      </c>
      <c r="E41" s="77">
        <v>5631.6677361057709</v>
      </c>
      <c r="F41" s="77">
        <v>5631.6677361057709</v>
      </c>
      <c r="G41" s="77">
        <v>5631.6677361057709</v>
      </c>
      <c r="I41" s="47"/>
    </row>
    <row r="42" spans="1:9" s="3" customFormat="1" ht="26.4" x14ac:dyDescent="0.3">
      <c r="A42" s="67" t="s">
        <v>157</v>
      </c>
      <c r="B42" s="73" t="s">
        <v>150</v>
      </c>
      <c r="C42" s="78" t="s">
        <v>137</v>
      </c>
      <c r="D42" s="77">
        <v>1203.684127031448</v>
      </c>
      <c r="E42" s="77">
        <v>1203.6841270301895</v>
      </c>
      <c r="F42" s="77">
        <v>1203.6841270301895</v>
      </c>
      <c r="G42" s="77">
        <v>1203.6841270301895</v>
      </c>
      <c r="I42" s="47"/>
    </row>
    <row r="43" spans="1:9" s="3" customFormat="1" ht="15.6" x14ac:dyDescent="0.3">
      <c r="A43" s="67" t="s">
        <v>158</v>
      </c>
      <c r="B43" s="80" t="s">
        <v>33</v>
      </c>
      <c r="C43" s="81" t="s">
        <v>137</v>
      </c>
      <c r="D43" s="77">
        <v>87.451393149121714</v>
      </c>
      <c r="E43" s="77">
        <v>87.451393149030295</v>
      </c>
      <c r="F43" s="77">
        <v>87.451393149030309</v>
      </c>
      <c r="G43" s="77">
        <v>87.451393149030295</v>
      </c>
      <c r="I43" s="47"/>
    </row>
    <row r="44" spans="1:9" s="3" customFormat="1" ht="15.6" x14ac:dyDescent="0.3">
      <c r="A44" s="67" t="s">
        <v>267</v>
      </c>
      <c r="B44" s="73" t="s">
        <v>44</v>
      </c>
      <c r="C44" s="81" t="s">
        <v>137</v>
      </c>
      <c r="D44" s="77">
        <v>4910.0935616537972</v>
      </c>
      <c r="E44" s="77">
        <v>4910.093561648664</v>
      </c>
      <c r="F44" s="77">
        <v>4910.093561648664</v>
      </c>
      <c r="G44" s="77">
        <v>4910.0935616486649</v>
      </c>
      <c r="I44" s="47"/>
    </row>
    <row r="45" spans="1:9" s="3" customFormat="1" ht="15.6" x14ac:dyDescent="0.3">
      <c r="A45" s="67">
        <v>8</v>
      </c>
      <c r="B45" s="73" t="s">
        <v>159</v>
      </c>
      <c r="C45" s="81" t="s">
        <v>137</v>
      </c>
      <c r="D45" s="77">
        <v>8768.296536439133</v>
      </c>
      <c r="E45" s="77">
        <v>8768.2965364299635</v>
      </c>
      <c r="F45" s="77">
        <v>8768.2965364299653</v>
      </c>
      <c r="G45" s="77">
        <v>8768.2965364299653</v>
      </c>
      <c r="I45" s="47"/>
    </row>
    <row r="46" spans="1:9" s="3" customFormat="1" ht="15.6" x14ac:dyDescent="0.3">
      <c r="A46" s="67" t="s">
        <v>65</v>
      </c>
      <c r="B46" s="73" t="s">
        <v>48</v>
      </c>
      <c r="C46" s="81" t="s">
        <v>137</v>
      </c>
      <c r="D46" s="77">
        <v>6477.4081285103784</v>
      </c>
      <c r="E46" s="77">
        <v>6477.4081285036073</v>
      </c>
      <c r="F46" s="77">
        <v>6477.4081285036073</v>
      </c>
      <c r="G46" s="77">
        <v>6477.4081285036073</v>
      </c>
      <c r="I46" s="47"/>
    </row>
    <row r="47" spans="1:9" s="3" customFormat="1" ht="26.4" x14ac:dyDescent="0.3">
      <c r="A47" s="67" t="s">
        <v>67</v>
      </c>
      <c r="B47" s="73" t="s">
        <v>150</v>
      </c>
      <c r="C47" s="81" t="s">
        <v>137</v>
      </c>
      <c r="D47" s="77">
        <v>1425.0297882722832</v>
      </c>
      <c r="E47" s="77">
        <v>1425.0297882707935</v>
      </c>
      <c r="F47" s="77">
        <v>1425.0297882707937</v>
      </c>
      <c r="G47" s="77">
        <v>1425.0297882707935</v>
      </c>
      <c r="I47" s="47"/>
    </row>
    <row r="48" spans="1:9" s="3" customFormat="1" ht="15.6" x14ac:dyDescent="0.3">
      <c r="A48" s="67" t="s">
        <v>69</v>
      </c>
      <c r="B48" s="80" t="s">
        <v>33</v>
      </c>
      <c r="C48" s="81" t="s">
        <v>137</v>
      </c>
      <c r="D48" s="77">
        <v>74.283282661132674</v>
      </c>
      <c r="E48" s="77">
        <v>74.283282661055011</v>
      </c>
      <c r="F48" s="77">
        <v>74.283282661055026</v>
      </c>
      <c r="G48" s="77">
        <v>74.283282661055011</v>
      </c>
      <c r="I48" s="47"/>
    </row>
    <row r="49" spans="1:9" s="3" customFormat="1" ht="15.6" x14ac:dyDescent="0.3">
      <c r="A49" s="67" t="s">
        <v>71</v>
      </c>
      <c r="B49" s="73" t="s">
        <v>44</v>
      </c>
      <c r="C49" s="81" t="s">
        <v>137</v>
      </c>
      <c r="D49" s="77">
        <v>791.57533699533667</v>
      </c>
      <c r="E49" s="77">
        <v>791.57533699450903</v>
      </c>
      <c r="F49" s="77">
        <v>791.57533699450914</v>
      </c>
      <c r="G49" s="77">
        <v>791.57533699450903</v>
      </c>
      <c r="I49" s="47"/>
    </row>
    <row r="50" spans="1:9" s="3" customFormat="1" ht="15.6" x14ac:dyDescent="0.3">
      <c r="A50" s="67">
        <v>9</v>
      </c>
      <c r="B50" s="73" t="s">
        <v>160</v>
      </c>
      <c r="C50" s="78" t="s">
        <v>137</v>
      </c>
      <c r="D50" s="77">
        <v>0</v>
      </c>
      <c r="E50" s="77">
        <v>0</v>
      </c>
      <c r="F50" s="77">
        <v>0</v>
      </c>
      <c r="G50" s="77">
        <v>0</v>
      </c>
      <c r="I50" s="47"/>
    </row>
    <row r="51" spans="1:9" s="3" customFormat="1" ht="15.6" x14ac:dyDescent="0.3">
      <c r="A51" s="67">
        <v>10</v>
      </c>
      <c r="B51" s="73" t="s">
        <v>58</v>
      </c>
      <c r="C51" s="78" t="s">
        <v>137</v>
      </c>
      <c r="D51" s="77">
        <v>56579.187196676408</v>
      </c>
      <c r="E51" s="77">
        <v>56579.259142484545</v>
      </c>
      <c r="F51" s="77">
        <v>56579.259142484567</v>
      </c>
      <c r="G51" s="77">
        <v>56579.259142484567</v>
      </c>
      <c r="I51" s="47"/>
    </row>
    <row r="52" spans="1:9" s="3" customFormat="1" ht="15.6" x14ac:dyDescent="0.3">
      <c r="A52" s="67">
        <v>11</v>
      </c>
      <c r="B52" s="73" t="s">
        <v>161</v>
      </c>
      <c r="C52" s="78" t="s">
        <v>137</v>
      </c>
      <c r="D52" s="77">
        <v>0</v>
      </c>
      <c r="E52" s="77">
        <v>0</v>
      </c>
      <c r="F52" s="77">
        <v>0</v>
      </c>
      <c r="G52" s="77">
        <v>0</v>
      </c>
      <c r="I52" s="47"/>
    </row>
    <row r="53" spans="1:9" s="3" customFormat="1" ht="15.6" x14ac:dyDescent="0.3">
      <c r="A53" s="67">
        <v>12</v>
      </c>
      <c r="B53" s="73" t="s">
        <v>162</v>
      </c>
      <c r="C53" s="78" t="s">
        <v>137</v>
      </c>
      <c r="D53" s="77">
        <v>0</v>
      </c>
      <c r="E53" s="77">
        <v>0</v>
      </c>
      <c r="F53" s="77">
        <v>0</v>
      </c>
      <c r="G53" s="77">
        <v>0</v>
      </c>
      <c r="I53" s="47"/>
    </row>
    <row r="54" spans="1:9" s="3" customFormat="1" ht="15.6" x14ac:dyDescent="0.3">
      <c r="A54" s="67">
        <v>13</v>
      </c>
      <c r="B54" s="82" t="s">
        <v>163</v>
      </c>
      <c r="C54" s="78" t="s">
        <v>137</v>
      </c>
      <c r="D54" s="77">
        <v>8323.1425170883704</v>
      </c>
      <c r="E54" s="77">
        <v>13973.465100388696</v>
      </c>
      <c r="F54" s="77">
        <v>13973.465100388696</v>
      </c>
      <c r="G54" s="77">
        <v>13973.465100388697</v>
      </c>
      <c r="I54" s="47"/>
    </row>
    <row r="55" spans="1:9" s="3" customFormat="1" ht="15.6" x14ac:dyDescent="0.3">
      <c r="A55" s="67" t="s">
        <v>164</v>
      </c>
      <c r="B55" s="73" t="s">
        <v>165</v>
      </c>
      <c r="C55" s="78" t="s">
        <v>137</v>
      </c>
      <c r="D55" s="77">
        <v>1498.1656530759064</v>
      </c>
      <c r="E55" s="77">
        <v>2515.2237180699644</v>
      </c>
      <c r="F55" s="77">
        <v>2515.223718069964</v>
      </c>
      <c r="G55" s="77">
        <v>2515.2237180699644</v>
      </c>
      <c r="I55" s="47"/>
    </row>
    <row r="56" spans="1:9" s="3" customFormat="1" ht="27" x14ac:dyDescent="0.3">
      <c r="A56" s="79" t="s">
        <v>166</v>
      </c>
      <c r="B56" s="82" t="s">
        <v>68</v>
      </c>
      <c r="C56" s="81" t="s">
        <v>137</v>
      </c>
      <c r="D56" s="77">
        <v>0</v>
      </c>
      <c r="E56" s="77">
        <v>0</v>
      </c>
      <c r="F56" s="77">
        <v>0</v>
      </c>
      <c r="G56" s="77">
        <v>0</v>
      </c>
      <c r="I56" s="47"/>
    </row>
    <row r="57" spans="1:9" s="3" customFormat="1" ht="15.6" x14ac:dyDescent="0.3">
      <c r="A57" s="67" t="s">
        <v>167</v>
      </c>
      <c r="B57" s="73" t="s">
        <v>168</v>
      </c>
      <c r="C57" s="78" t="s">
        <v>137</v>
      </c>
      <c r="D57" s="77">
        <v>0</v>
      </c>
      <c r="E57" s="77">
        <v>0</v>
      </c>
      <c r="F57" s="77">
        <v>0</v>
      </c>
      <c r="G57" s="77">
        <v>0</v>
      </c>
      <c r="I57" s="47">
        <v>2150.0118474144133</v>
      </c>
    </row>
    <row r="58" spans="1:9" s="3" customFormat="1" ht="15.6" x14ac:dyDescent="0.3">
      <c r="A58" s="67" t="s">
        <v>169</v>
      </c>
      <c r="B58" s="73" t="s">
        <v>170</v>
      </c>
      <c r="C58" s="78" t="s">
        <v>137</v>
      </c>
      <c r="D58" s="77">
        <v>0</v>
      </c>
      <c r="E58" s="77">
        <v>0</v>
      </c>
      <c r="F58" s="77">
        <v>0</v>
      </c>
      <c r="G58" s="77">
        <v>0</v>
      </c>
      <c r="I58" s="47"/>
    </row>
    <row r="59" spans="1:9" s="3" customFormat="1" ht="28.2" x14ac:dyDescent="0.3">
      <c r="A59" s="67" t="s">
        <v>171</v>
      </c>
      <c r="B59" s="83" t="s">
        <v>72</v>
      </c>
      <c r="C59" s="78" t="s">
        <v>137</v>
      </c>
      <c r="D59" s="77">
        <v>6824.9768640124639</v>
      </c>
      <c r="E59" s="77">
        <v>11458.241382318733</v>
      </c>
      <c r="F59" s="77">
        <v>11458.241382318733</v>
      </c>
      <c r="G59" s="77">
        <v>11458.241382318733</v>
      </c>
      <c r="I59" s="47"/>
    </row>
    <row r="60" spans="1:9" s="3" customFormat="1" ht="30.6" customHeight="1" x14ac:dyDescent="0.3">
      <c r="A60" s="209" t="s">
        <v>268</v>
      </c>
      <c r="B60" s="210"/>
      <c r="C60" s="210"/>
      <c r="D60" s="210"/>
      <c r="E60" s="210"/>
      <c r="F60" s="210"/>
      <c r="G60" s="211"/>
      <c r="I60" s="47"/>
    </row>
    <row r="61" spans="1:9" s="3" customFormat="1" ht="15.6" customHeight="1" x14ac:dyDescent="0.3">
      <c r="A61" s="67" t="s">
        <v>173</v>
      </c>
      <c r="B61" s="84" t="s">
        <v>123</v>
      </c>
      <c r="C61" s="68" t="s">
        <v>106</v>
      </c>
      <c r="D61" s="85">
        <v>208.24791231110646</v>
      </c>
      <c r="E61" s="85">
        <v>208.24791231110646</v>
      </c>
      <c r="F61" s="85">
        <v>208.24791231110649</v>
      </c>
      <c r="G61" s="85">
        <v>208.24791231110643</v>
      </c>
      <c r="I61" s="47"/>
    </row>
    <row r="62" spans="1:9" s="3" customFormat="1" ht="15.6" customHeight="1" x14ac:dyDescent="0.3">
      <c r="A62" s="67" t="s">
        <v>174</v>
      </c>
      <c r="B62" s="76" t="s">
        <v>125</v>
      </c>
      <c r="C62" s="68" t="s">
        <v>106</v>
      </c>
      <c r="D62" s="85">
        <v>208.24791231110646</v>
      </c>
      <c r="E62" s="85">
        <v>208.24791231110646</v>
      </c>
      <c r="F62" s="85">
        <v>208.24791231110649</v>
      </c>
      <c r="G62" s="85">
        <v>208.24791231110643</v>
      </c>
      <c r="I62" s="47"/>
    </row>
    <row r="63" spans="1:9" s="3" customFormat="1" ht="15.6" customHeight="1" x14ac:dyDescent="0.3">
      <c r="A63" s="67" t="s">
        <v>175</v>
      </c>
      <c r="B63" s="76" t="s">
        <v>131</v>
      </c>
      <c r="C63" s="68" t="s">
        <v>106</v>
      </c>
      <c r="D63" s="85">
        <v>208.24791231110646</v>
      </c>
      <c r="E63" s="85">
        <v>208.24791231110646</v>
      </c>
      <c r="F63" s="85">
        <v>208.24791231110649</v>
      </c>
      <c r="G63" s="85">
        <v>208.24791231110643</v>
      </c>
      <c r="I63" s="47"/>
    </row>
    <row r="64" spans="1:9" s="3" customFormat="1" ht="15.6" customHeight="1" x14ac:dyDescent="0.3">
      <c r="A64" s="67" t="s">
        <v>176</v>
      </c>
      <c r="B64" s="76" t="s">
        <v>133</v>
      </c>
      <c r="C64" s="68" t="s">
        <v>106</v>
      </c>
      <c r="D64" s="85">
        <v>0</v>
      </c>
      <c r="E64" s="85">
        <v>0</v>
      </c>
      <c r="F64" s="85">
        <v>0</v>
      </c>
      <c r="G64" s="85">
        <v>0</v>
      </c>
      <c r="I64" s="47"/>
    </row>
    <row r="65" spans="1:9" s="3" customFormat="1" ht="30" customHeight="1" x14ac:dyDescent="0.3">
      <c r="A65" s="209" t="s">
        <v>269</v>
      </c>
      <c r="B65" s="210"/>
      <c r="C65" s="210"/>
      <c r="D65" s="210"/>
      <c r="E65" s="210"/>
      <c r="F65" s="210"/>
      <c r="G65" s="211"/>
      <c r="I65" s="47"/>
    </row>
    <row r="66" spans="1:9" s="3" customFormat="1" ht="26.4" x14ac:dyDescent="0.3">
      <c r="A66" s="67">
        <v>15</v>
      </c>
      <c r="B66" s="66" t="s">
        <v>178</v>
      </c>
      <c r="C66" s="68" t="s">
        <v>108</v>
      </c>
      <c r="D66" s="77">
        <v>49165.6268201516</v>
      </c>
      <c r="E66" s="77">
        <v>60594.486118716763</v>
      </c>
      <c r="F66" s="77">
        <v>60594.486118716748</v>
      </c>
      <c r="G66" s="77">
        <v>60594.486118716777</v>
      </c>
      <c r="I66" s="47"/>
    </row>
    <row r="67" spans="1:9" s="3" customFormat="1" ht="15.6" x14ac:dyDescent="0.3">
      <c r="A67" s="86" t="s">
        <v>179</v>
      </c>
      <c r="B67" s="71" t="s">
        <v>136</v>
      </c>
      <c r="C67" s="78" t="s">
        <v>137</v>
      </c>
      <c r="D67" s="77">
        <v>43377.688541445954</v>
      </c>
      <c r="E67" s="77">
        <v>54300.371116316361</v>
      </c>
      <c r="F67" s="77">
        <v>54300.371116316353</v>
      </c>
      <c r="G67" s="77">
        <v>54300.371116316383</v>
      </c>
      <c r="I67" s="47"/>
    </row>
    <row r="68" spans="1:9" s="3" customFormat="1" ht="15.6" x14ac:dyDescent="0.3">
      <c r="A68" s="86" t="s">
        <v>180</v>
      </c>
      <c r="B68" s="71" t="s">
        <v>125</v>
      </c>
      <c r="C68" s="78" t="s">
        <v>137</v>
      </c>
      <c r="D68" s="77">
        <v>11990.974653886662</v>
      </c>
      <c r="E68" s="77">
        <v>22913.657228757063</v>
      </c>
      <c r="F68" s="77">
        <v>22913.65722875706</v>
      </c>
      <c r="G68" s="77">
        <v>22913.657228757074</v>
      </c>
      <c r="I68" s="47"/>
    </row>
    <row r="69" spans="1:9" s="3" customFormat="1" ht="15.6" x14ac:dyDescent="0.3">
      <c r="A69" s="86" t="s">
        <v>181</v>
      </c>
      <c r="B69" s="71" t="s">
        <v>131</v>
      </c>
      <c r="C69" s="78" t="s">
        <v>137</v>
      </c>
      <c r="D69" s="77">
        <v>0</v>
      </c>
      <c r="E69" s="77">
        <v>0</v>
      </c>
      <c r="F69" s="77">
        <v>0</v>
      </c>
      <c r="G69" s="77">
        <v>0</v>
      </c>
      <c r="I69" s="47"/>
    </row>
    <row r="70" spans="1:9" s="3" customFormat="1" ht="26.4" x14ac:dyDescent="0.3">
      <c r="A70" s="86" t="s">
        <v>182</v>
      </c>
      <c r="B70" s="71" t="s">
        <v>183</v>
      </c>
      <c r="C70" s="78" t="s">
        <v>137</v>
      </c>
      <c r="D70" s="77">
        <v>0</v>
      </c>
      <c r="E70" s="77">
        <v>0</v>
      </c>
      <c r="F70" s="77">
        <v>0</v>
      </c>
      <c r="G70" s="77">
        <v>0</v>
      </c>
      <c r="I70" s="47"/>
    </row>
    <row r="71" spans="1:9" s="3" customFormat="1" ht="26.4" x14ac:dyDescent="0.3">
      <c r="A71" s="86" t="s">
        <v>184</v>
      </c>
      <c r="B71" s="71" t="s">
        <v>185</v>
      </c>
      <c r="C71" s="78" t="s">
        <v>137</v>
      </c>
      <c r="D71" s="77">
        <v>611.09457666101991</v>
      </c>
      <c r="E71" s="77">
        <v>611.09457666101991</v>
      </c>
      <c r="F71" s="77">
        <v>611.09457666101991</v>
      </c>
      <c r="G71" s="77">
        <v>611.09457666101991</v>
      </c>
      <c r="I71" s="47"/>
    </row>
    <row r="72" spans="1:9" s="3" customFormat="1" ht="15.6" x14ac:dyDescent="0.3">
      <c r="A72" s="86" t="s">
        <v>186</v>
      </c>
      <c r="B72" s="71" t="s">
        <v>80</v>
      </c>
      <c r="C72" s="78" t="s">
        <v>137</v>
      </c>
      <c r="D72" s="77">
        <v>11379.880077225642</v>
      </c>
      <c r="E72" s="77">
        <v>22302.56265209604</v>
      </c>
      <c r="F72" s="77">
        <v>22302.562652096036</v>
      </c>
      <c r="G72" s="77">
        <v>22302.56265209605</v>
      </c>
      <c r="I72" s="47"/>
    </row>
    <row r="73" spans="1:9" ht="26.4" x14ac:dyDescent="0.25">
      <c r="A73" s="86" t="s">
        <v>187</v>
      </c>
      <c r="B73" s="71" t="s">
        <v>188</v>
      </c>
      <c r="C73" s="78" t="s">
        <v>137</v>
      </c>
      <c r="D73" s="77">
        <v>11021.045881755053</v>
      </c>
      <c r="E73" s="77">
        <v>21943.728456625453</v>
      </c>
      <c r="F73" s="77">
        <v>21943.728456625449</v>
      </c>
      <c r="G73" s="77">
        <v>21943.728456625464</v>
      </c>
    </row>
    <row r="74" spans="1:9" x14ac:dyDescent="0.25">
      <c r="A74" s="86" t="s">
        <v>189</v>
      </c>
      <c r="B74" s="73" t="s">
        <v>146</v>
      </c>
      <c r="C74" s="78" t="s">
        <v>137</v>
      </c>
      <c r="D74" s="77">
        <v>16028.642870488527</v>
      </c>
      <c r="E74" s="77">
        <v>16028.642870488531</v>
      </c>
      <c r="F74" s="77">
        <v>16028.642870488527</v>
      </c>
      <c r="G74" s="77">
        <v>16028.642870488527</v>
      </c>
    </row>
    <row r="75" spans="1:9" x14ac:dyDescent="0.25">
      <c r="A75" s="86" t="s">
        <v>190</v>
      </c>
      <c r="B75" s="71" t="s">
        <v>148</v>
      </c>
      <c r="C75" s="78" t="s">
        <v>137</v>
      </c>
      <c r="D75" s="77">
        <v>11597.395749734549</v>
      </c>
      <c r="E75" s="77">
        <v>11597.395749734553</v>
      </c>
      <c r="F75" s="77">
        <v>11597.395749734553</v>
      </c>
      <c r="G75" s="77">
        <v>11597.395749734553</v>
      </c>
    </row>
    <row r="76" spans="1:9" ht="26.4" x14ac:dyDescent="0.25">
      <c r="A76" s="86" t="s">
        <v>191</v>
      </c>
      <c r="B76" s="71" t="s">
        <v>150</v>
      </c>
      <c r="C76" s="78" t="s">
        <v>137</v>
      </c>
      <c r="D76" s="77">
        <v>3424.2048869681771</v>
      </c>
      <c r="E76" s="77">
        <v>3424.2048869681771</v>
      </c>
      <c r="F76" s="77">
        <v>3424.2048869681771</v>
      </c>
      <c r="G76" s="77">
        <v>3424.2048869681771</v>
      </c>
    </row>
    <row r="77" spans="1:9" x14ac:dyDescent="0.25">
      <c r="A77" s="89" t="s">
        <v>192</v>
      </c>
      <c r="B77" s="80" t="s">
        <v>33</v>
      </c>
      <c r="C77" s="81" t="s">
        <v>137</v>
      </c>
      <c r="D77" s="77">
        <v>6871.8481155354302</v>
      </c>
      <c r="E77" s="77">
        <v>6871.8481155354311</v>
      </c>
      <c r="F77" s="77">
        <v>6871.8481155354302</v>
      </c>
      <c r="G77" s="77">
        <v>6871.8481155354302</v>
      </c>
    </row>
    <row r="78" spans="1:9" x14ac:dyDescent="0.25">
      <c r="A78" s="86" t="s">
        <v>193</v>
      </c>
      <c r="B78" s="71" t="s">
        <v>35</v>
      </c>
      <c r="C78" s="78" t="s">
        <v>137</v>
      </c>
      <c r="D78" s="77">
        <v>1301.3427472309438</v>
      </c>
      <c r="E78" s="77">
        <v>1301.3427472309438</v>
      </c>
      <c r="F78" s="77">
        <v>1301.3427472309438</v>
      </c>
      <c r="G78" s="77">
        <v>1301.3427472309438</v>
      </c>
    </row>
    <row r="79" spans="1:9" x14ac:dyDescent="0.25">
      <c r="A79" s="86" t="s">
        <v>194</v>
      </c>
      <c r="B79" s="71" t="s">
        <v>155</v>
      </c>
      <c r="C79" s="78" t="s">
        <v>137</v>
      </c>
      <c r="D79" s="77">
        <v>3760.6752673362166</v>
      </c>
      <c r="E79" s="77">
        <v>3760.6752673362171</v>
      </c>
      <c r="F79" s="77">
        <v>3760.6752673362166</v>
      </c>
      <c r="G79" s="77">
        <v>3760.6752673362166</v>
      </c>
    </row>
    <row r="80" spans="1:9" x14ac:dyDescent="0.25">
      <c r="A80" s="86" t="s">
        <v>195</v>
      </c>
      <c r="B80" s="71" t="s">
        <v>48</v>
      </c>
      <c r="C80" s="78" t="s">
        <v>137</v>
      </c>
      <c r="D80" s="77">
        <v>1638.3998730704755</v>
      </c>
      <c r="E80" s="77">
        <v>1638.3998730704759</v>
      </c>
      <c r="F80" s="77">
        <v>1638.3998730704755</v>
      </c>
      <c r="G80" s="77">
        <v>1638.3998730704759</v>
      </c>
    </row>
    <row r="81" spans="1:7" ht="26.4" x14ac:dyDescent="0.25">
      <c r="A81" s="86" t="s">
        <v>196</v>
      </c>
      <c r="B81" s="71" t="s">
        <v>150</v>
      </c>
      <c r="C81" s="78" t="s">
        <v>137</v>
      </c>
      <c r="D81" s="77">
        <v>350.18328732349954</v>
      </c>
      <c r="E81" s="77">
        <v>350.1832873234996</v>
      </c>
      <c r="F81" s="77">
        <v>350.18328732349954</v>
      </c>
      <c r="G81" s="77">
        <v>350.18328732349954</v>
      </c>
    </row>
    <row r="82" spans="1:7" x14ac:dyDescent="0.25">
      <c r="A82" s="86" t="s">
        <v>197</v>
      </c>
      <c r="B82" s="80" t="s">
        <v>33</v>
      </c>
      <c r="C82" s="81" t="s">
        <v>137</v>
      </c>
      <c r="D82" s="77">
        <v>25.441904272265202</v>
      </c>
      <c r="E82" s="77">
        <v>25.441904272265202</v>
      </c>
      <c r="F82" s="77">
        <v>25.441904272265202</v>
      </c>
      <c r="G82" s="77">
        <v>25.441904272265202</v>
      </c>
    </row>
    <row r="83" spans="1:7" x14ac:dyDescent="0.25">
      <c r="A83" s="86" t="s">
        <v>198</v>
      </c>
      <c r="B83" s="71" t="s">
        <v>44</v>
      </c>
      <c r="C83" s="81" t="s">
        <v>137</v>
      </c>
      <c r="D83" s="77">
        <v>1746.6502026699761</v>
      </c>
      <c r="E83" s="77">
        <v>1746.6502026699764</v>
      </c>
      <c r="F83" s="77">
        <v>1746.6502026699761</v>
      </c>
      <c r="G83" s="77">
        <v>1746.6502026699764</v>
      </c>
    </row>
    <row r="84" spans="1:7" x14ac:dyDescent="0.25">
      <c r="A84" s="86" t="s">
        <v>199</v>
      </c>
      <c r="B84" s="73" t="s">
        <v>159</v>
      </c>
      <c r="C84" s="81" t="s">
        <v>137</v>
      </c>
      <c r="D84" s="77">
        <v>2565.5170178697185</v>
      </c>
      <c r="E84" s="77">
        <v>2565.5170178697194</v>
      </c>
      <c r="F84" s="77">
        <v>2565.5170178697185</v>
      </c>
      <c r="G84" s="77">
        <v>2565.5170178697185</v>
      </c>
    </row>
    <row r="85" spans="1:7" x14ac:dyDescent="0.25">
      <c r="A85" s="86" t="s">
        <v>200</v>
      </c>
      <c r="B85" s="73" t="s">
        <v>48</v>
      </c>
      <c r="C85" s="81" t="s">
        <v>137</v>
      </c>
      <c r="D85" s="77">
        <v>1895.2256822429126</v>
      </c>
      <c r="E85" s="77">
        <v>1895.2256822429133</v>
      </c>
      <c r="F85" s="77">
        <v>1895.2256822429129</v>
      </c>
      <c r="G85" s="77">
        <v>1895.2256822429129</v>
      </c>
    </row>
    <row r="86" spans="1:7" ht="26.4" x14ac:dyDescent="0.25">
      <c r="A86" s="86" t="s">
        <v>201</v>
      </c>
      <c r="B86" s="73" t="s">
        <v>150</v>
      </c>
      <c r="C86" s="81" t="s">
        <v>137</v>
      </c>
      <c r="D86" s="77">
        <v>416.94965009344082</v>
      </c>
      <c r="E86" s="77">
        <v>416.94965009344088</v>
      </c>
      <c r="F86" s="77">
        <v>416.94965009344082</v>
      </c>
      <c r="G86" s="77">
        <v>416.94965009344082</v>
      </c>
    </row>
    <row r="87" spans="1:7" x14ac:dyDescent="0.25">
      <c r="A87" s="86" t="s">
        <v>202</v>
      </c>
      <c r="B87" s="80" t="s">
        <v>33</v>
      </c>
      <c r="C87" s="81" t="s">
        <v>137</v>
      </c>
      <c r="D87" s="77">
        <v>21.734555283158386</v>
      </c>
      <c r="E87" s="77">
        <v>21.734555283158386</v>
      </c>
      <c r="F87" s="77">
        <v>21.734555283158386</v>
      </c>
      <c r="G87" s="77">
        <v>21.734555283158386</v>
      </c>
    </row>
    <row r="88" spans="1:7" x14ac:dyDescent="0.25">
      <c r="A88" s="86" t="s">
        <v>203</v>
      </c>
      <c r="B88" s="73" t="s">
        <v>44</v>
      </c>
      <c r="C88" s="81" t="s">
        <v>137</v>
      </c>
      <c r="D88" s="77">
        <v>231.60713025020641</v>
      </c>
      <c r="E88" s="77">
        <v>231.60713025020641</v>
      </c>
      <c r="F88" s="77">
        <v>231.60713025020638</v>
      </c>
      <c r="G88" s="77">
        <v>231.60713025020641</v>
      </c>
    </row>
    <row r="89" spans="1:7" x14ac:dyDescent="0.25">
      <c r="A89" s="86" t="s">
        <v>204</v>
      </c>
      <c r="B89" s="71" t="s">
        <v>205</v>
      </c>
      <c r="C89" s="78" t="s">
        <v>137</v>
      </c>
      <c r="D89" s="77">
        <v>0</v>
      </c>
      <c r="E89" s="77">
        <v>0</v>
      </c>
      <c r="F89" s="77">
        <v>0</v>
      </c>
      <c r="G89" s="77">
        <v>0</v>
      </c>
    </row>
    <row r="90" spans="1:7" x14ac:dyDescent="0.25">
      <c r="A90" s="86" t="s">
        <v>206</v>
      </c>
      <c r="B90" s="71" t="s">
        <v>48</v>
      </c>
      <c r="C90" s="78" t="s">
        <v>137</v>
      </c>
      <c r="D90" s="77">
        <v>0</v>
      </c>
      <c r="E90" s="77">
        <v>0</v>
      </c>
      <c r="F90" s="77">
        <v>0</v>
      </c>
      <c r="G90" s="77">
        <v>0</v>
      </c>
    </row>
    <row r="91" spans="1:7" ht="26.4" x14ac:dyDescent="0.25">
      <c r="A91" s="86" t="s">
        <v>207</v>
      </c>
      <c r="B91" s="73" t="s">
        <v>150</v>
      </c>
      <c r="C91" s="78" t="s">
        <v>137</v>
      </c>
      <c r="D91" s="77">
        <v>0</v>
      </c>
      <c r="E91" s="77">
        <v>0</v>
      </c>
      <c r="F91" s="77">
        <v>0</v>
      </c>
      <c r="G91" s="77">
        <v>0</v>
      </c>
    </row>
    <row r="92" spans="1:7" x14ac:dyDescent="0.25">
      <c r="A92" s="86" t="s">
        <v>208</v>
      </c>
      <c r="B92" s="90" t="s">
        <v>44</v>
      </c>
      <c r="C92" s="78" t="s">
        <v>137</v>
      </c>
      <c r="D92" s="77">
        <v>0</v>
      </c>
      <c r="E92" s="77">
        <v>0</v>
      </c>
      <c r="F92" s="77">
        <v>0</v>
      </c>
      <c r="G92" s="77">
        <v>0</v>
      </c>
    </row>
    <row r="93" spans="1:7" x14ac:dyDescent="0.25">
      <c r="A93" s="86" t="s">
        <v>209</v>
      </c>
      <c r="B93" s="73" t="s">
        <v>54</v>
      </c>
      <c r="C93" s="78" t="s">
        <v>137</v>
      </c>
      <c r="D93" s="77">
        <v>0</v>
      </c>
      <c r="E93" s="77">
        <v>0</v>
      </c>
      <c r="F93" s="77">
        <v>0</v>
      </c>
      <c r="G93" s="77">
        <v>0</v>
      </c>
    </row>
    <row r="94" spans="1:7" x14ac:dyDescent="0.25">
      <c r="A94" s="86" t="s">
        <v>211</v>
      </c>
      <c r="B94" s="73" t="s">
        <v>160</v>
      </c>
      <c r="C94" s="78" t="s">
        <v>137</v>
      </c>
      <c r="D94" s="77">
        <v>0</v>
      </c>
      <c r="E94" s="77">
        <v>0</v>
      </c>
      <c r="F94" s="77">
        <v>0</v>
      </c>
      <c r="G94" s="77">
        <v>0</v>
      </c>
    </row>
    <row r="95" spans="1:7" x14ac:dyDescent="0.25">
      <c r="A95" s="86" t="s">
        <v>212</v>
      </c>
      <c r="B95" s="73" t="s">
        <v>58</v>
      </c>
      <c r="C95" s="78" t="s">
        <v>137</v>
      </c>
      <c r="D95" s="77">
        <v>45943.205559315662</v>
      </c>
      <c r="E95" s="77">
        <v>56865.888134186076</v>
      </c>
      <c r="F95" s="77">
        <v>56865.888134186076</v>
      </c>
      <c r="G95" s="77">
        <v>56865.888134186105</v>
      </c>
    </row>
    <row r="96" spans="1:7" x14ac:dyDescent="0.25">
      <c r="A96" s="86" t="s">
        <v>213</v>
      </c>
      <c r="B96" s="73" t="s">
        <v>214</v>
      </c>
      <c r="C96" s="78" t="s">
        <v>137</v>
      </c>
      <c r="D96" s="77">
        <v>0</v>
      </c>
      <c r="E96" s="77">
        <v>0</v>
      </c>
      <c r="F96" s="77">
        <v>0</v>
      </c>
      <c r="G96" s="77">
        <v>0</v>
      </c>
    </row>
    <row r="97" spans="1:12" x14ac:dyDescent="0.25">
      <c r="A97" s="86" t="s">
        <v>215</v>
      </c>
      <c r="B97" s="73" t="s">
        <v>216</v>
      </c>
      <c r="C97" s="78" t="s">
        <v>137</v>
      </c>
      <c r="D97" s="77">
        <v>3222.421260835928</v>
      </c>
      <c r="E97" s="77">
        <v>3728.5979845306756</v>
      </c>
      <c r="F97" s="77">
        <v>3728.5979845306751</v>
      </c>
      <c r="G97" s="77">
        <v>3728.5979845306756</v>
      </c>
      <c r="I97" s="91"/>
    </row>
    <row r="98" spans="1:12" x14ac:dyDescent="0.25">
      <c r="A98" s="86" t="s">
        <v>217</v>
      </c>
      <c r="B98" s="73" t="s">
        <v>66</v>
      </c>
      <c r="C98" s="78" t="s">
        <v>137</v>
      </c>
      <c r="D98" s="77">
        <v>580.03582695046669</v>
      </c>
      <c r="E98" s="77">
        <v>671.14763721552163</v>
      </c>
      <c r="F98" s="77">
        <v>671.14763721552129</v>
      </c>
      <c r="G98" s="77">
        <v>671.14763721552129</v>
      </c>
    </row>
    <row r="99" spans="1:12" ht="26.4" x14ac:dyDescent="0.25">
      <c r="A99" s="89" t="s">
        <v>218</v>
      </c>
      <c r="B99" s="82" t="s">
        <v>68</v>
      </c>
      <c r="C99" s="81" t="s">
        <v>137</v>
      </c>
      <c r="D99" s="77">
        <v>0</v>
      </c>
      <c r="E99" s="77">
        <v>0</v>
      </c>
      <c r="F99" s="77">
        <v>0</v>
      </c>
      <c r="G99" s="77">
        <v>0</v>
      </c>
    </row>
    <row r="100" spans="1:12" x14ac:dyDescent="0.25">
      <c r="A100" s="86" t="s">
        <v>219</v>
      </c>
      <c r="B100" s="73" t="s">
        <v>220</v>
      </c>
      <c r="C100" s="78" t="s">
        <v>137</v>
      </c>
      <c r="D100" s="77">
        <v>0</v>
      </c>
      <c r="E100" s="77">
        <v>0</v>
      </c>
      <c r="F100" s="77">
        <v>0</v>
      </c>
      <c r="G100" s="77">
        <v>0</v>
      </c>
    </row>
    <row r="101" spans="1:12" x14ac:dyDescent="0.25">
      <c r="A101" s="86" t="s">
        <v>221</v>
      </c>
      <c r="B101" s="73" t="s">
        <v>70</v>
      </c>
      <c r="C101" s="78" t="s">
        <v>137</v>
      </c>
      <c r="D101" s="77">
        <v>0</v>
      </c>
      <c r="E101" s="77">
        <v>0</v>
      </c>
      <c r="F101" s="77">
        <v>0</v>
      </c>
      <c r="G101" s="77">
        <v>0</v>
      </c>
    </row>
    <row r="102" spans="1:12" ht="27.6" x14ac:dyDescent="0.25">
      <c r="A102" s="86" t="s">
        <v>222</v>
      </c>
      <c r="B102" s="83" t="s">
        <v>72</v>
      </c>
      <c r="C102" s="78" t="s">
        <v>137</v>
      </c>
      <c r="D102" s="77">
        <v>2642.3854338854612</v>
      </c>
      <c r="E102" s="77">
        <v>3057.4503473151544</v>
      </c>
      <c r="F102" s="77">
        <v>3057.450347315154</v>
      </c>
      <c r="G102" s="77">
        <v>3057.4503473151549</v>
      </c>
      <c r="I102" s="88">
        <v>5.7514172154878702E-2</v>
      </c>
      <c r="J102" s="88">
        <v>5.3765982518386213E-2</v>
      </c>
      <c r="K102" s="88">
        <v>5.3765982518386206E-2</v>
      </c>
      <c r="L102" s="88">
        <v>5.3765982518386192E-2</v>
      </c>
    </row>
    <row r="103" spans="1:12" x14ac:dyDescent="0.25">
      <c r="A103" s="225" t="s">
        <v>270</v>
      </c>
      <c r="B103" s="226"/>
      <c r="C103" s="226"/>
      <c r="D103" s="226"/>
      <c r="E103" s="226"/>
      <c r="F103" s="226"/>
      <c r="G103" s="227"/>
    </row>
    <row r="104" spans="1:12" ht="26.4" x14ac:dyDescent="0.25">
      <c r="A104" s="86" t="s">
        <v>224</v>
      </c>
      <c r="B104" s="66" t="s">
        <v>225</v>
      </c>
      <c r="C104" s="68" t="s">
        <v>108</v>
      </c>
      <c r="D104" s="77">
        <v>2565.4587258858032</v>
      </c>
      <c r="E104" s="77">
        <v>2565.4587258858032</v>
      </c>
      <c r="F104" s="77">
        <v>2565.4587258858032</v>
      </c>
      <c r="G104" s="77">
        <v>2565.4587258858032</v>
      </c>
    </row>
    <row r="105" spans="1:12" x14ac:dyDescent="0.25">
      <c r="A105" s="92" t="s">
        <v>226</v>
      </c>
      <c r="B105" s="73" t="s">
        <v>136</v>
      </c>
      <c r="C105" s="93" t="s">
        <v>137</v>
      </c>
      <c r="D105" s="77">
        <v>2344.3400650210838</v>
      </c>
      <c r="E105" s="77">
        <v>2344.3400650210838</v>
      </c>
      <c r="F105" s="77">
        <v>2344.3400650210838</v>
      </c>
      <c r="G105" s="77">
        <v>2344.3400650210838</v>
      </c>
    </row>
    <row r="106" spans="1:12" x14ac:dyDescent="0.25">
      <c r="A106" s="92" t="s">
        <v>227</v>
      </c>
      <c r="B106" s="73" t="s">
        <v>228</v>
      </c>
      <c r="C106" s="93" t="s">
        <v>137</v>
      </c>
      <c r="D106" s="77">
        <v>13.437226561454603</v>
      </c>
      <c r="E106" s="77">
        <v>13.437226561454603</v>
      </c>
      <c r="F106" s="77">
        <v>13.437226561454603</v>
      </c>
      <c r="G106" s="77">
        <v>13.437226561454603</v>
      </c>
    </row>
    <row r="107" spans="1:12" x14ac:dyDescent="0.25">
      <c r="A107" s="92" t="s">
        <v>229</v>
      </c>
      <c r="B107" s="73" t="s">
        <v>146</v>
      </c>
      <c r="C107" s="93" t="s">
        <v>137</v>
      </c>
      <c r="D107" s="77">
        <v>1007.0764111226271</v>
      </c>
      <c r="E107" s="77">
        <v>1007.0764111226268</v>
      </c>
      <c r="F107" s="77">
        <v>1007.0764111226271</v>
      </c>
      <c r="G107" s="77">
        <v>1007.0764111226271</v>
      </c>
    </row>
    <row r="108" spans="1:12" x14ac:dyDescent="0.25">
      <c r="A108" s="92" t="s">
        <v>230</v>
      </c>
      <c r="B108" s="73" t="s">
        <v>148</v>
      </c>
      <c r="C108" s="93" t="s">
        <v>137</v>
      </c>
      <c r="D108" s="77">
        <v>1123.4108665573851</v>
      </c>
      <c r="E108" s="77">
        <v>1123.4108665573854</v>
      </c>
      <c r="F108" s="77">
        <v>1123.4108665573851</v>
      </c>
      <c r="G108" s="77">
        <v>1123.4108665573851</v>
      </c>
    </row>
    <row r="109" spans="1:12" ht="28.95" customHeight="1" x14ac:dyDescent="0.25">
      <c r="A109" s="92" t="s">
        <v>231</v>
      </c>
      <c r="B109" s="73" t="s">
        <v>150</v>
      </c>
      <c r="C109" s="93" t="s">
        <v>137</v>
      </c>
      <c r="D109" s="77">
        <v>221.55681044697795</v>
      </c>
      <c r="E109" s="77">
        <v>221.55681044697801</v>
      </c>
      <c r="F109" s="77">
        <v>221.55681044697795</v>
      </c>
      <c r="G109" s="77">
        <v>221.55681044697792</v>
      </c>
    </row>
    <row r="110" spans="1:12" x14ac:dyDescent="0.25">
      <c r="A110" s="94" t="s">
        <v>232</v>
      </c>
      <c r="B110" s="80" t="s">
        <v>33</v>
      </c>
      <c r="C110" s="95" t="s">
        <v>137</v>
      </c>
      <c r="D110" s="77">
        <v>844.46297246738322</v>
      </c>
      <c r="E110" s="77">
        <v>844.46297246738334</v>
      </c>
      <c r="F110" s="77">
        <v>844.46297246738334</v>
      </c>
      <c r="G110" s="77">
        <v>844.46297246738322</v>
      </c>
    </row>
    <row r="111" spans="1:12" x14ac:dyDescent="0.25">
      <c r="A111" s="94" t="s">
        <v>233</v>
      </c>
      <c r="B111" s="73" t="s">
        <v>153</v>
      </c>
      <c r="C111" s="95" t="s">
        <v>137</v>
      </c>
      <c r="D111" s="77">
        <v>57.391083643023897</v>
      </c>
      <c r="E111" s="77">
        <v>57.391083643023883</v>
      </c>
      <c r="F111" s="77">
        <v>57.391083643023883</v>
      </c>
      <c r="G111" s="77">
        <v>57.391083643023897</v>
      </c>
    </row>
    <row r="112" spans="1:12" x14ac:dyDescent="0.25">
      <c r="A112" s="94" t="s">
        <v>234</v>
      </c>
      <c r="B112" s="73" t="s">
        <v>155</v>
      </c>
      <c r="C112" s="95" t="s">
        <v>137</v>
      </c>
      <c r="D112" s="77">
        <v>200.41556077961695</v>
      </c>
      <c r="E112" s="77">
        <v>200.41556077961698</v>
      </c>
      <c r="F112" s="77">
        <v>200.41556077961704</v>
      </c>
      <c r="G112" s="77">
        <v>200.41556077961704</v>
      </c>
    </row>
    <row r="113" spans="1:7" x14ac:dyDescent="0.25">
      <c r="A113" s="94" t="s">
        <v>235</v>
      </c>
      <c r="B113" s="73" t="s">
        <v>48</v>
      </c>
      <c r="C113" s="95" t="s">
        <v>137</v>
      </c>
      <c r="D113" s="77">
        <v>67.305177404909188</v>
      </c>
      <c r="E113" s="77">
        <v>67.305177404909188</v>
      </c>
      <c r="F113" s="77">
        <v>67.305177404909188</v>
      </c>
      <c r="G113" s="77">
        <v>67.305177404909188</v>
      </c>
    </row>
    <row r="114" spans="1:7" ht="27.6" customHeight="1" x14ac:dyDescent="0.25">
      <c r="A114" s="94" t="s">
        <v>236</v>
      </c>
      <c r="B114" s="73" t="s">
        <v>150</v>
      </c>
      <c r="C114" s="95" t="s">
        <v>137</v>
      </c>
      <c r="D114" s="77">
        <v>14.385467592457873</v>
      </c>
      <c r="E114" s="77">
        <v>14.385467592457873</v>
      </c>
      <c r="F114" s="77">
        <v>14.385467592457873</v>
      </c>
      <c r="G114" s="77">
        <v>14.385467592457873</v>
      </c>
    </row>
    <row r="115" spans="1:7" ht="14.4" customHeight="1" x14ac:dyDescent="0.25">
      <c r="A115" s="94" t="s">
        <v>237</v>
      </c>
      <c r="B115" s="80" t="s">
        <v>33</v>
      </c>
      <c r="C115" s="95" t="s">
        <v>137</v>
      </c>
      <c r="D115" s="77">
        <v>1.0451489338524069</v>
      </c>
      <c r="E115" s="77">
        <v>1.0451489338524069</v>
      </c>
      <c r="F115" s="77">
        <v>1.0451489338524069</v>
      </c>
      <c r="G115" s="77">
        <v>1.0451489338524069</v>
      </c>
    </row>
    <row r="116" spans="1:7" x14ac:dyDescent="0.25">
      <c r="A116" s="94" t="s">
        <v>238</v>
      </c>
      <c r="B116" s="73" t="s">
        <v>44</v>
      </c>
      <c r="C116" s="95" t="s">
        <v>137</v>
      </c>
      <c r="D116" s="77">
        <v>117.67976684839751</v>
      </c>
      <c r="E116" s="77">
        <v>117.67976684839751</v>
      </c>
      <c r="F116" s="77">
        <v>117.67976684839753</v>
      </c>
      <c r="G116" s="77">
        <v>117.67976684839751</v>
      </c>
    </row>
    <row r="117" spans="1:7" x14ac:dyDescent="0.25">
      <c r="A117" s="94" t="s">
        <v>239</v>
      </c>
      <c r="B117" s="73" t="s">
        <v>159</v>
      </c>
      <c r="C117" s="95" t="s">
        <v>137</v>
      </c>
      <c r="D117" s="77">
        <v>107.49694573224849</v>
      </c>
      <c r="E117" s="77">
        <v>107.49694573224845</v>
      </c>
      <c r="F117" s="77">
        <v>107.49694573224848</v>
      </c>
      <c r="G117" s="77">
        <v>107.49694573224845</v>
      </c>
    </row>
    <row r="118" spans="1:7" x14ac:dyDescent="0.25">
      <c r="A118" s="94" t="s">
        <v>240</v>
      </c>
      <c r="B118" s="73" t="s">
        <v>48</v>
      </c>
      <c r="C118" s="95" t="s">
        <v>137</v>
      </c>
      <c r="D118" s="77">
        <v>79.411273008665646</v>
      </c>
      <c r="E118" s="77">
        <v>79.41127300866566</v>
      </c>
      <c r="F118" s="77">
        <v>79.41127300866566</v>
      </c>
      <c r="G118" s="77">
        <v>79.411273008665646</v>
      </c>
    </row>
    <row r="119" spans="1:7" ht="26.4" x14ac:dyDescent="0.25">
      <c r="A119" s="94" t="s">
        <v>241</v>
      </c>
      <c r="B119" s="73" t="s">
        <v>150</v>
      </c>
      <c r="C119" s="95" t="s">
        <v>137</v>
      </c>
      <c r="D119" s="77">
        <v>17.470480061906443</v>
      </c>
      <c r="E119" s="77">
        <v>17.470480061906439</v>
      </c>
      <c r="F119" s="77">
        <v>17.470480061906446</v>
      </c>
      <c r="G119" s="77">
        <v>17.470480061906439</v>
      </c>
    </row>
    <row r="120" spans="1:7" x14ac:dyDescent="0.25">
      <c r="A120" s="94" t="s">
        <v>242</v>
      </c>
      <c r="B120" s="80" t="s">
        <v>33</v>
      </c>
      <c r="C120" s="95" t="s">
        <v>137</v>
      </c>
      <c r="D120" s="77">
        <v>0.91069296890817863</v>
      </c>
      <c r="E120" s="77">
        <v>0.91069296890817863</v>
      </c>
      <c r="F120" s="77">
        <v>0.91069296890817863</v>
      </c>
      <c r="G120" s="77">
        <v>0.91069296890817852</v>
      </c>
    </row>
    <row r="121" spans="1:7" x14ac:dyDescent="0.25">
      <c r="A121" s="94" t="s">
        <v>243</v>
      </c>
      <c r="B121" s="73" t="s">
        <v>44</v>
      </c>
      <c r="C121" s="95" t="s">
        <v>137</v>
      </c>
      <c r="D121" s="77">
        <v>9.7044996927681986</v>
      </c>
      <c r="E121" s="77">
        <v>9.7044996927681968</v>
      </c>
      <c r="F121" s="77">
        <v>9.7044996927681968</v>
      </c>
      <c r="G121" s="77">
        <v>9.7044996927681968</v>
      </c>
    </row>
    <row r="122" spans="1:7" x14ac:dyDescent="0.25">
      <c r="A122" s="92" t="s">
        <v>244</v>
      </c>
      <c r="B122" s="71" t="s">
        <v>205</v>
      </c>
      <c r="C122" s="93" t="s">
        <v>137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25">
      <c r="A123" s="92" t="s">
        <v>245</v>
      </c>
      <c r="B123" s="71" t="s">
        <v>48</v>
      </c>
      <c r="C123" s="93" t="s">
        <v>137</v>
      </c>
      <c r="D123" s="77">
        <v>0</v>
      </c>
      <c r="E123" s="77">
        <v>0</v>
      </c>
      <c r="F123" s="77">
        <v>0</v>
      </c>
      <c r="G123" s="77">
        <v>0</v>
      </c>
    </row>
    <row r="124" spans="1:7" ht="26.4" x14ac:dyDescent="0.25">
      <c r="A124" s="92" t="s">
        <v>246</v>
      </c>
      <c r="B124" s="71" t="s">
        <v>150</v>
      </c>
      <c r="C124" s="93" t="s">
        <v>137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25">
      <c r="A125" s="92" t="s">
        <v>247</v>
      </c>
      <c r="B125" s="90" t="s">
        <v>44</v>
      </c>
      <c r="C125" s="93" t="s">
        <v>137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25">
      <c r="A126" s="92" t="s">
        <v>248</v>
      </c>
      <c r="B126" s="73" t="s">
        <v>249</v>
      </c>
      <c r="C126" s="93" t="s">
        <v>137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25">
      <c r="A127" s="92" t="s">
        <v>250</v>
      </c>
      <c r="B127" s="73" t="s">
        <v>160</v>
      </c>
      <c r="C127" s="93" t="s">
        <v>137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25">
      <c r="A128" s="92" t="s">
        <v>251</v>
      </c>
      <c r="B128" s="73" t="s">
        <v>58</v>
      </c>
      <c r="C128" s="93" t="s">
        <v>137</v>
      </c>
      <c r="D128" s="77">
        <v>2451.8370107533324</v>
      </c>
      <c r="E128" s="77">
        <v>2451.8370107533324</v>
      </c>
      <c r="F128" s="77">
        <v>2451.8370107533324</v>
      </c>
      <c r="G128" s="77">
        <v>2451.8370107533324</v>
      </c>
    </row>
    <row r="129" spans="1:7" x14ac:dyDescent="0.25">
      <c r="A129" s="92" t="s">
        <v>252</v>
      </c>
      <c r="B129" s="73" t="s">
        <v>161</v>
      </c>
      <c r="C129" s="93" t="s">
        <v>137</v>
      </c>
      <c r="D129" s="77">
        <v>0</v>
      </c>
      <c r="E129" s="77">
        <v>0</v>
      </c>
      <c r="F129" s="77">
        <v>0</v>
      </c>
      <c r="G129" s="77">
        <v>0</v>
      </c>
    </row>
    <row r="130" spans="1:7" x14ac:dyDescent="0.25">
      <c r="A130" s="92" t="s">
        <v>253</v>
      </c>
      <c r="B130" s="73" t="s">
        <v>163</v>
      </c>
      <c r="C130" s="93" t="s">
        <v>137</v>
      </c>
      <c r="D130" s="77">
        <v>113.62171513247148</v>
      </c>
      <c r="E130" s="77">
        <v>113.62171513247148</v>
      </c>
      <c r="F130" s="77">
        <v>113.62171513247148</v>
      </c>
      <c r="G130" s="77">
        <v>113.62171513247148</v>
      </c>
    </row>
    <row r="131" spans="1:7" x14ac:dyDescent="0.25">
      <c r="A131" s="92" t="s">
        <v>254</v>
      </c>
      <c r="B131" s="73" t="s">
        <v>66</v>
      </c>
      <c r="C131" s="93" t="s">
        <v>137</v>
      </c>
      <c r="D131" s="77">
        <v>20.451908723844863</v>
      </c>
      <c r="E131" s="77">
        <v>20.451908723844852</v>
      </c>
      <c r="F131" s="77">
        <v>20.451908723844863</v>
      </c>
      <c r="G131" s="77">
        <v>20.451908723844856</v>
      </c>
    </row>
    <row r="132" spans="1:7" ht="26.4" x14ac:dyDescent="0.25">
      <c r="A132" s="94" t="s">
        <v>255</v>
      </c>
      <c r="B132" s="82" t="s">
        <v>68</v>
      </c>
      <c r="C132" s="95" t="s">
        <v>137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25">
      <c r="A133" s="92" t="s">
        <v>256</v>
      </c>
      <c r="B133" s="73" t="s">
        <v>220</v>
      </c>
      <c r="C133" s="93" t="s">
        <v>137</v>
      </c>
      <c r="D133" s="77">
        <v>0</v>
      </c>
      <c r="E133" s="77">
        <v>0</v>
      </c>
      <c r="F133" s="77">
        <v>0</v>
      </c>
      <c r="G133" s="77">
        <v>0</v>
      </c>
    </row>
    <row r="134" spans="1:7" x14ac:dyDescent="0.25">
      <c r="A134" s="92" t="s">
        <v>257</v>
      </c>
      <c r="B134" s="73" t="s">
        <v>70</v>
      </c>
      <c r="C134" s="93" t="s">
        <v>137</v>
      </c>
      <c r="D134" s="77">
        <v>0</v>
      </c>
      <c r="E134" s="77">
        <v>0</v>
      </c>
      <c r="F134" s="77">
        <v>0</v>
      </c>
      <c r="G134" s="77">
        <v>0</v>
      </c>
    </row>
    <row r="135" spans="1:7" ht="27.6" x14ac:dyDescent="0.25">
      <c r="A135" s="92" t="s">
        <v>258</v>
      </c>
      <c r="B135" s="83" t="s">
        <v>72</v>
      </c>
      <c r="C135" s="93" t="s">
        <v>137</v>
      </c>
      <c r="D135" s="77">
        <v>93.169806408626627</v>
      </c>
      <c r="E135" s="77">
        <v>93.169806408626627</v>
      </c>
      <c r="F135" s="77">
        <v>93.169806408626627</v>
      </c>
      <c r="G135" s="77">
        <v>93.169806408626627</v>
      </c>
    </row>
    <row r="139" spans="1:7" ht="31.2" x14ac:dyDescent="0.3">
      <c r="B139" s="97" t="s">
        <v>86</v>
      </c>
      <c r="C139" s="5"/>
      <c r="D139" s="3"/>
      <c r="E139" s="228" t="s">
        <v>87</v>
      </c>
      <c r="F139" s="228"/>
      <c r="G139" s="228"/>
    </row>
    <row r="143" spans="1:7" x14ac:dyDescent="0.25">
      <c r="B143" s="177"/>
      <c r="C143" s="177"/>
      <c r="D143" s="178">
        <v>1196.8668775829556</v>
      </c>
      <c r="E143" s="178">
        <v>2176.6558283899208</v>
      </c>
      <c r="F143" s="178">
        <v>2176.6558283899212</v>
      </c>
      <c r="G143" s="178">
        <v>2176.6558283899208</v>
      </c>
    </row>
    <row r="144" spans="1:7" x14ac:dyDescent="0.25">
      <c r="B144" s="177"/>
      <c r="C144" s="177"/>
      <c r="D144" s="178">
        <v>116633.41525980219</v>
      </c>
      <c r="E144" s="178">
        <v>133712.66908747581</v>
      </c>
      <c r="F144" s="178">
        <v>133712.66908747581</v>
      </c>
      <c r="G144" s="178">
        <v>133712.66908747584</v>
      </c>
    </row>
    <row r="145" spans="2:7" x14ac:dyDescent="0.25">
      <c r="B145" s="177"/>
      <c r="C145" s="177"/>
      <c r="D145" s="179"/>
      <c r="E145" s="179"/>
      <c r="F145" s="179"/>
      <c r="G145" s="179"/>
    </row>
    <row r="146" spans="2:7" x14ac:dyDescent="0.25">
      <c r="B146" s="177"/>
      <c r="C146" s="177"/>
      <c r="D146" s="178">
        <v>-1.2241704439475143E-4</v>
      </c>
      <c r="E146" s="178">
        <v>-1.7161007917820825E-4</v>
      </c>
      <c r="F146" s="178">
        <v>-1.716100787234609E-4</v>
      </c>
      <c r="G146" s="178">
        <v>-1.7161007917820825E-4</v>
      </c>
    </row>
    <row r="147" spans="2:7" x14ac:dyDescent="0.25">
      <c r="B147" s="177"/>
      <c r="C147" s="177"/>
      <c r="D147" s="178">
        <v>-4.7401978081325069E-3</v>
      </c>
      <c r="E147" s="178">
        <v>-9.1252420679666102E-4</v>
      </c>
      <c r="F147" s="178">
        <v>-9.1252420679666102E-4</v>
      </c>
      <c r="G147" s="178">
        <v>-9.1252417769283056E-4</v>
      </c>
    </row>
    <row r="148" spans="2:7" x14ac:dyDescent="0.25">
      <c r="B148" s="177"/>
      <c r="C148" s="177"/>
      <c r="D148" s="179"/>
      <c r="E148" s="179"/>
      <c r="F148" s="179"/>
      <c r="G148" s="179"/>
    </row>
    <row r="149" spans="2:7" x14ac:dyDescent="0.25">
      <c r="B149" s="177"/>
      <c r="C149" s="177"/>
      <c r="D149" s="179"/>
      <c r="E149" s="179"/>
      <c r="F149" s="179"/>
      <c r="G149" s="179"/>
    </row>
  </sheetData>
  <mergeCells count="16">
    <mergeCell ref="A103:G103"/>
    <mergeCell ref="E139:G139"/>
    <mergeCell ref="A8:G8"/>
    <mergeCell ref="A11:G11"/>
    <mergeCell ref="A19:G19"/>
    <mergeCell ref="A27:G27"/>
    <mergeCell ref="A60:G60"/>
    <mergeCell ref="A65:G65"/>
    <mergeCell ref="E1:G1"/>
    <mergeCell ref="A2:G2"/>
    <mergeCell ref="A3:G3"/>
    <mergeCell ref="E4:G4"/>
    <mergeCell ref="A5:A6"/>
    <mergeCell ref="B5:B6"/>
    <mergeCell ref="C5:C6"/>
    <mergeCell ref="D5:G5"/>
  </mergeCells>
  <phoneticPr fontId="33" type="noConversion"/>
  <pageMargins left="0.78740157480314965" right="0.39370078740157483" top="0.51181102362204722" bottom="0.51181102362204722" header="0.31496062992125984" footer="0.31496062992125984"/>
  <pageSetup paperSize="9" scale="91" fitToHeight="6" orientation="portrait" r:id="rId1"/>
  <headerFooter differentFirst="1">
    <oddHeader>&amp;C &amp;P 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7E14-8427-469E-8E1A-B8CE45E3A668}">
  <sheetPr>
    <pageSetUpPr fitToPage="1"/>
  </sheetPr>
  <dimension ref="A1:K26"/>
  <sheetViews>
    <sheetView view="pageBreakPreview" topLeftCell="A10" zoomScale="120" zoomScaleNormal="100" zoomScaleSheetLayoutView="120" workbookViewId="0">
      <selection activeCell="B8" sqref="B8:B9"/>
    </sheetView>
  </sheetViews>
  <sheetFormatPr defaultColWidth="8.88671875" defaultRowHeight="15.6" x14ac:dyDescent="0.3"/>
  <cols>
    <col min="1" max="1" width="8.88671875" style="3"/>
    <col min="2" max="2" width="29.88671875" style="3" customWidth="1"/>
    <col min="3" max="3" width="19.44140625" style="3" customWidth="1"/>
    <col min="4" max="4" width="17.6640625" style="3" customWidth="1"/>
    <col min="5" max="5" width="12.5546875" style="3" customWidth="1"/>
    <col min="6" max="6" width="12.88671875" style="3" customWidth="1"/>
    <col min="7" max="9" width="0" style="3" hidden="1" customWidth="1"/>
    <col min="10" max="10" width="11.5546875" style="3" hidden="1" customWidth="1"/>
    <col min="11" max="11" width="11.5546875" style="3" customWidth="1"/>
    <col min="12" max="16384" width="8.88671875" style="3"/>
  </cols>
  <sheetData>
    <row r="1" spans="2:8" ht="90.6" customHeight="1" x14ac:dyDescent="0.3">
      <c r="B1" s="6"/>
      <c r="C1" s="6"/>
      <c r="D1" s="7"/>
      <c r="E1" s="180" t="s">
        <v>271</v>
      </c>
      <c r="F1" s="180"/>
    </row>
    <row r="3" spans="2:8" x14ac:dyDescent="0.3">
      <c r="B3" s="212" t="s">
        <v>272</v>
      </c>
      <c r="C3" s="212"/>
      <c r="D3" s="212"/>
      <c r="E3" s="212"/>
      <c r="F3" s="212"/>
    </row>
    <row r="4" spans="2:8" ht="42" customHeight="1" x14ac:dyDescent="0.3">
      <c r="B4" s="231" t="s">
        <v>536</v>
      </c>
      <c r="C4" s="231"/>
      <c r="D4" s="231"/>
      <c r="E4" s="231"/>
      <c r="F4" s="231"/>
    </row>
    <row r="5" spans="2:8" ht="16.2" thickBot="1" x14ac:dyDescent="0.35"/>
    <row r="6" spans="2:8" s="4" customFormat="1" ht="31.8" thickBot="1" x14ac:dyDescent="0.35">
      <c r="B6" s="8" t="s">
        <v>273</v>
      </c>
      <c r="C6" s="9" t="s">
        <v>274</v>
      </c>
      <c r="D6" s="9" t="s">
        <v>275</v>
      </c>
      <c r="E6" s="9" t="s">
        <v>276</v>
      </c>
      <c r="F6" s="10" t="s">
        <v>277</v>
      </c>
    </row>
    <row r="7" spans="2:8" ht="16.2" thickBot="1" x14ac:dyDescent="0.35">
      <c r="B7" s="232" t="s">
        <v>5</v>
      </c>
      <c r="C7" s="233"/>
      <c r="D7" s="233"/>
      <c r="E7" s="233"/>
      <c r="F7" s="234"/>
    </row>
    <row r="8" spans="2:8" ht="19.2" customHeight="1" x14ac:dyDescent="0.3">
      <c r="B8" s="229" t="s">
        <v>278</v>
      </c>
      <c r="C8" s="11" t="s">
        <v>279</v>
      </c>
      <c r="D8" s="11" t="s">
        <v>280</v>
      </c>
      <c r="E8" s="12">
        <v>1337.0471</v>
      </c>
      <c r="F8" s="13">
        <v>1604.45652</v>
      </c>
      <c r="H8" s="14">
        <f>E8*1.2-F8</f>
        <v>0</v>
      </c>
    </row>
    <row r="9" spans="2:8" ht="39.6" customHeight="1" thickBot="1" x14ac:dyDescent="0.35">
      <c r="B9" s="230"/>
      <c r="C9" s="15" t="s">
        <v>281</v>
      </c>
      <c r="D9" s="15" t="s">
        <v>282</v>
      </c>
      <c r="E9" s="16">
        <v>157088.28</v>
      </c>
      <c r="F9" s="17">
        <v>188505.93599999999</v>
      </c>
      <c r="H9" s="14">
        <f>E9*1.2-F9</f>
        <v>0</v>
      </c>
    </row>
    <row r="10" spans="2:8" ht="24.6" customHeight="1" x14ac:dyDescent="0.3">
      <c r="B10" s="229" t="s">
        <v>283</v>
      </c>
      <c r="C10" s="11" t="s">
        <v>279</v>
      </c>
      <c r="D10" s="11" t="s">
        <v>280</v>
      </c>
      <c r="E10" s="18">
        <v>1196.867</v>
      </c>
      <c r="F10" s="13">
        <v>1436.2403999999999</v>
      </c>
      <c r="H10" s="14">
        <f>E10*1.2-F10</f>
        <v>0</v>
      </c>
    </row>
    <row r="11" spans="2:8" ht="36.6" customHeight="1" thickBot="1" x14ac:dyDescent="0.35">
      <c r="B11" s="230"/>
      <c r="C11" s="15" t="s">
        <v>281</v>
      </c>
      <c r="D11" s="15" t="s">
        <v>282</v>
      </c>
      <c r="E11" s="16">
        <v>116633.42</v>
      </c>
      <c r="F11" s="17">
        <v>139960.10399999999</v>
      </c>
      <c r="H11" s="14">
        <f>E11*1.2-F11</f>
        <v>0</v>
      </c>
    </row>
    <row r="12" spans="2:8" ht="16.2" thickBot="1" x14ac:dyDescent="0.35">
      <c r="B12" s="232" t="s">
        <v>7</v>
      </c>
      <c r="C12" s="233"/>
      <c r="D12" s="233"/>
      <c r="E12" s="233"/>
      <c r="F12" s="234"/>
      <c r="H12" s="14"/>
    </row>
    <row r="13" spans="2:8" ht="22.2" customHeight="1" x14ac:dyDescent="0.3">
      <c r="B13" s="229" t="s">
        <v>278</v>
      </c>
      <c r="C13" s="11" t="s">
        <v>279</v>
      </c>
      <c r="D13" s="11" t="s">
        <v>280</v>
      </c>
      <c r="E13" s="12">
        <v>2316.8359999999998</v>
      </c>
      <c r="F13" s="13">
        <v>2780.2031999999995</v>
      </c>
      <c r="H13" s="14">
        <f>E13*1.2-F13</f>
        <v>0</v>
      </c>
    </row>
    <row r="14" spans="2:8" ht="39" customHeight="1" thickBot="1" x14ac:dyDescent="0.35">
      <c r="B14" s="230"/>
      <c r="C14" s="15" t="s">
        <v>281</v>
      </c>
      <c r="D14" s="15" t="s">
        <v>282</v>
      </c>
      <c r="E14" s="16">
        <v>174167.69</v>
      </c>
      <c r="F14" s="17">
        <v>209001.228</v>
      </c>
      <c r="H14" s="14">
        <f>E14*1.2-F14</f>
        <v>0</v>
      </c>
    </row>
    <row r="15" spans="2:8" ht="25.2" customHeight="1" x14ac:dyDescent="0.3">
      <c r="B15" s="229" t="s">
        <v>283</v>
      </c>
      <c r="C15" s="11" t="s">
        <v>279</v>
      </c>
      <c r="D15" s="11" t="s">
        <v>280</v>
      </c>
      <c r="E15" s="18">
        <v>2176.6559999999999</v>
      </c>
      <c r="F15" s="13">
        <v>2611.9872</v>
      </c>
      <c r="H15" s="14">
        <f>E15*1.2-F15</f>
        <v>0</v>
      </c>
    </row>
    <row r="16" spans="2:8" ht="37.200000000000003" customHeight="1" thickBot="1" x14ac:dyDescent="0.35">
      <c r="B16" s="230"/>
      <c r="C16" s="15" t="s">
        <v>281</v>
      </c>
      <c r="D16" s="15" t="s">
        <v>282</v>
      </c>
      <c r="E16" s="16">
        <v>133712.67000000001</v>
      </c>
      <c r="F16" s="17">
        <v>160455.204</v>
      </c>
      <c r="H16" s="14">
        <f>E16*1.2-F16</f>
        <v>0</v>
      </c>
    </row>
    <row r="17" spans="1:11" ht="16.2" thickBot="1" x14ac:dyDescent="0.35">
      <c r="B17" s="232" t="s">
        <v>8</v>
      </c>
      <c r="C17" s="233"/>
      <c r="D17" s="233"/>
      <c r="E17" s="233"/>
      <c r="F17" s="234"/>
      <c r="H17" s="14"/>
    </row>
    <row r="18" spans="1:11" ht="24" customHeight="1" x14ac:dyDescent="0.3">
      <c r="A18" s="19"/>
      <c r="B18" s="236" t="s">
        <v>278</v>
      </c>
      <c r="C18" s="11" t="s">
        <v>279</v>
      </c>
      <c r="D18" s="20" t="s">
        <v>280</v>
      </c>
      <c r="E18" s="12">
        <v>2316.8359999999998</v>
      </c>
      <c r="F18" s="13">
        <v>2780.2031999999995</v>
      </c>
      <c r="G18" s="19"/>
      <c r="H18" s="21">
        <v>0</v>
      </c>
      <c r="I18" s="19"/>
      <c r="J18" s="19"/>
      <c r="K18" s="19"/>
    </row>
    <row r="19" spans="1:11" ht="37.799999999999997" customHeight="1" thickBot="1" x14ac:dyDescent="0.35">
      <c r="A19" s="19"/>
      <c r="B19" s="237"/>
      <c r="C19" s="15" t="s">
        <v>281</v>
      </c>
      <c r="D19" s="22" t="s">
        <v>282</v>
      </c>
      <c r="E19" s="16">
        <v>174167.69</v>
      </c>
      <c r="F19" s="17">
        <v>209001.228</v>
      </c>
      <c r="G19" s="19"/>
      <c r="H19" s="21">
        <v>0</v>
      </c>
      <c r="I19" s="19"/>
      <c r="J19" s="19"/>
      <c r="K19" s="19"/>
    </row>
    <row r="20" spans="1:11" ht="22.2" customHeight="1" x14ac:dyDescent="0.3">
      <c r="A20" s="19"/>
      <c r="B20" s="238" t="s">
        <v>283</v>
      </c>
      <c r="C20" s="23" t="s">
        <v>279</v>
      </c>
      <c r="D20" s="24" t="s">
        <v>280</v>
      </c>
      <c r="E20" s="18">
        <v>2176.6559999999999</v>
      </c>
      <c r="F20" s="13">
        <v>2611.9872</v>
      </c>
      <c r="G20" s="19"/>
      <c r="H20" s="21">
        <v>0</v>
      </c>
      <c r="I20" s="19"/>
      <c r="J20" s="19"/>
      <c r="K20" s="19"/>
    </row>
    <row r="21" spans="1:11" ht="37.799999999999997" customHeight="1" thickBot="1" x14ac:dyDescent="0.35">
      <c r="A21" s="19"/>
      <c r="B21" s="239"/>
      <c r="C21" s="25" t="s">
        <v>281</v>
      </c>
      <c r="D21" s="26" t="s">
        <v>282</v>
      </c>
      <c r="E21" s="16">
        <v>133712.67000000001</v>
      </c>
      <c r="F21" s="17">
        <v>160455.204</v>
      </c>
      <c r="G21" s="19"/>
      <c r="H21" s="21">
        <v>0</v>
      </c>
      <c r="I21" s="19"/>
      <c r="J21" s="19"/>
      <c r="K21" s="19"/>
    </row>
    <row r="22" spans="1:11" ht="16.2" thickBot="1" x14ac:dyDescent="0.35">
      <c r="B22" s="232" t="s">
        <v>6</v>
      </c>
      <c r="C22" s="233"/>
      <c r="D22" s="233"/>
      <c r="E22" s="233"/>
      <c r="F22" s="234"/>
      <c r="H22" s="14"/>
    </row>
    <row r="23" spans="1:11" ht="25.2" customHeight="1" x14ac:dyDescent="0.3">
      <c r="B23" s="229" t="s">
        <v>283</v>
      </c>
      <c r="C23" s="11" t="s">
        <v>279</v>
      </c>
      <c r="D23" s="11" t="s">
        <v>280</v>
      </c>
      <c r="E23" s="18">
        <v>2176.6559999999999</v>
      </c>
      <c r="F23" s="13">
        <v>2611.9821999999999</v>
      </c>
      <c r="H23" s="14">
        <f>E23*1.2-F23</f>
        <v>5.0000000001091394E-3</v>
      </c>
    </row>
    <row r="24" spans="1:11" ht="38.4" customHeight="1" thickBot="1" x14ac:dyDescent="0.35">
      <c r="B24" s="230"/>
      <c r="C24" s="15" t="s">
        <v>281</v>
      </c>
      <c r="D24" s="15" t="s">
        <v>282</v>
      </c>
      <c r="E24" s="16">
        <v>133712.67000000001</v>
      </c>
      <c r="F24" s="17">
        <v>160455.204</v>
      </c>
      <c r="H24" s="14">
        <f>E24*1.2-F24</f>
        <v>0</v>
      </c>
    </row>
    <row r="25" spans="1:11" x14ac:dyDescent="0.3">
      <c r="B25" s="27"/>
      <c r="C25" s="27"/>
      <c r="D25" s="27"/>
      <c r="E25" s="28"/>
      <c r="F25" s="28"/>
    </row>
    <row r="26" spans="1:11" x14ac:dyDescent="0.3">
      <c r="B26" s="235" t="str">
        <f>'[1]D1_2025-2026'!B108</f>
        <v>Начальник управління економічного
розвитку та торгівлі</v>
      </c>
      <c r="C26" s="235"/>
      <c r="D26" s="5"/>
      <c r="E26" s="29" t="str">
        <f>'[1]D1_2025-2026'!F108</f>
        <v>Наталія ГЄНЧЕВА</v>
      </c>
      <c r="F26" s="5"/>
      <c r="G26" s="5"/>
      <c r="H26" s="5"/>
    </row>
  </sheetData>
  <mergeCells count="15">
    <mergeCell ref="B22:F22"/>
    <mergeCell ref="B23:B24"/>
    <mergeCell ref="B26:C26"/>
    <mergeCell ref="B12:F12"/>
    <mergeCell ref="B13:B14"/>
    <mergeCell ref="B15:B16"/>
    <mergeCell ref="B17:F17"/>
    <mergeCell ref="B18:B19"/>
    <mergeCell ref="B20:B21"/>
    <mergeCell ref="B10:B11"/>
    <mergeCell ref="E1:F1"/>
    <mergeCell ref="B3:F3"/>
    <mergeCell ref="B4:F4"/>
    <mergeCell ref="B7:F7"/>
    <mergeCell ref="B8:B9"/>
  </mergeCells>
  <pageMargins left="0.78740157480314965" right="0.39370078740157483" top="0.51181102362204722" bottom="0.51181102362204722" header="0.31496062992125984" footer="0.31496062992125984"/>
  <pageSetup paperSize="9" scale="97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0584-EA05-427C-AAE8-3CC00D67B0D9}">
  <sheetPr>
    <pageSetUpPr fitToPage="1"/>
  </sheetPr>
  <dimension ref="A1:F244"/>
  <sheetViews>
    <sheetView view="pageLayout" zoomScaleNormal="100" zoomScaleSheetLayoutView="120" workbookViewId="0">
      <selection activeCell="F53" sqref="F53"/>
    </sheetView>
  </sheetViews>
  <sheetFormatPr defaultColWidth="8.88671875" defaultRowHeight="15.6" x14ac:dyDescent="0.3"/>
  <cols>
    <col min="1" max="2" width="8.88671875" style="3"/>
    <col min="3" max="3" width="31.33203125" style="3" customWidth="1"/>
    <col min="4" max="4" width="24.6640625" style="3" customWidth="1"/>
    <col min="5" max="5" width="23.109375" style="3" customWidth="1"/>
    <col min="6" max="16384" width="8.88671875" style="3"/>
  </cols>
  <sheetData>
    <row r="1" spans="1:6" ht="96" customHeight="1" x14ac:dyDescent="0.3">
      <c r="A1" s="6"/>
      <c r="B1" s="6"/>
      <c r="C1" s="7"/>
      <c r="D1" s="2"/>
      <c r="E1" s="1" t="s">
        <v>284</v>
      </c>
      <c r="F1" s="2"/>
    </row>
    <row r="2" spans="1:6" ht="21" x14ac:dyDescent="0.4">
      <c r="B2" s="240" t="s">
        <v>285</v>
      </c>
      <c r="C2" s="240"/>
      <c r="D2" s="240"/>
      <c r="E2" s="240"/>
    </row>
    <row r="3" spans="1:6" x14ac:dyDescent="0.3">
      <c r="B3" s="241" t="s">
        <v>286</v>
      </c>
      <c r="C3" s="241"/>
      <c r="D3" s="241"/>
      <c r="E3" s="241"/>
    </row>
    <row r="4" spans="1:6" ht="28.95" customHeight="1" x14ac:dyDescent="0.3">
      <c r="B4" s="242" t="s">
        <v>287</v>
      </c>
      <c r="C4" s="242"/>
      <c r="D4" s="242"/>
      <c r="E4" s="242"/>
    </row>
    <row r="5" spans="1:6" x14ac:dyDescent="0.3">
      <c r="B5" s="243" t="s">
        <v>288</v>
      </c>
      <c r="C5" s="243"/>
      <c r="D5" s="243"/>
      <c r="E5" s="243"/>
    </row>
    <row r="6" spans="1:6" x14ac:dyDescent="0.3">
      <c r="B6" s="244" t="s">
        <v>289</v>
      </c>
      <c r="C6" s="244"/>
      <c r="D6" s="244"/>
      <c r="E6" s="244"/>
    </row>
    <row r="7" spans="1:6" x14ac:dyDescent="0.3">
      <c r="B7" s="243" t="s">
        <v>290</v>
      </c>
      <c r="C7" s="243"/>
      <c r="D7" s="243"/>
      <c r="E7" s="243"/>
    </row>
    <row r="8" spans="1:6" ht="0.6" customHeight="1" thickBot="1" x14ac:dyDescent="0.35"/>
    <row r="9" spans="1:6" ht="80.400000000000006" customHeight="1" thickBot="1" x14ac:dyDescent="0.35">
      <c r="B9" s="30" t="s">
        <v>1</v>
      </c>
      <c r="C9" s="31" t="s">
        <v>291</v>
      </c>
      <c r="D9" s="31" t="s">
        <v>292</v>
      </c>
      <c r="E9" s="31" t="s">
        <v>293</v>
      </c>
    </row>
    <row r="10" spans="1:6" s="32" customFormat="1" ht="12.6" thickBot="1" x14ac:dyDescent="0.3">
      <c r="B10" s="33">
        <v>1</v>
      </c>
      <c r="C10" s="34">
        <v>2</v>
      </c>
      <c r="D10" s="34">
        <v>3</v>
      </c>
      <c r="E10" s="33">
        <v>4</v>
      </c>
    </row>
    <row r="11" spans="1:6" ht="15.6" customHeight="1" thickBot="1" x14ac:dyDescent="0.35">
      <c r="B11" s="35">
        <v>1</v>
      </c>
      <c r="C11" s="36" t="s">
        <v>294</v>
      </c>
      <c r="D11" s="37" t="s">
        <v>295</v>
      </c>
      <c r="E11" s="35" t="s">
        <v>296</v>
      </c>
    </row>
    <row r="12" spans="1:6" ht="15.6" customHeight="1" thickBot="1" x14ac:dyDescent="0.35">
      <c r="B12" s="38">
        <v>2</v>
      </c>
      <c r="C12" s="36" t="s">
        <v>297</v>
      </c>
      <c r="D12" s="37" t="s">
        <v>295</v>
      </c>
      <c r="E12" s="35" t="s">
        <v>296</v>
      </c>
    </row>
    <row r="13" spans="1:6" ht="15.6" customHeight="1" thickBot="1" x14ac:dyDescent="0.35">
      <c r="B13" s="38">
        <v>3</v>
      </c>
      <c r="C13" s="36" t="s">
        <v>298</v>
      </c>
      <c r="D13" s="37" t="s">
        <v>295</v>
      </c>
      <c r="E13" s="35" t="s">
        <v>296</v>
      </c>
    </row>
    <row r="14" spans="1:6" ht="15.6" customHeight="1" thickBot="1" x14ac:dyDescent="0.35">
      <c r="B14" s="38">
        <v>4</v>
      </c>
      <c r="C14" s="36" t="s">
        <v>299</v>
      </c>
      <c r="D14" s="37" t="s">
        <v>295</v>
      </c>
      <c r="E14" s="35" t="s">
        <v>296</v>
      </c>
    </row>
    <row r="15" spans="1:6" ht="15.6" customHeight="1" thickBot="1" x14ac:dyDescent="0.35">
      <c r="B15" s="38">
        <v>5</v>
      </c>
      <c r="C15" s="36" t="s">
        <v>300</v>
      </c>
      <c r="D15" s="37" t="s">
        <v>295</v>
      </c>
      <c r="E15" s="35" t="s">
        <v>296</v>
      </c>
    </row>
    <row r="16" spans="1:6" ht="15.6" customHeight="1" thickBot="1" x14ac:dyDescent="0.35">
      <c r="B16" s="38">
        <v>6</v>
      </c>
      <c r="C16" s="36" t="s">
        <v>301</v>
      </c>
      <c r="D16" s="37" t="s">
        <v>295</v>
      </c>
      <c r="E16" s="35" t="s">
        <v>296</v>
      </c>
    </row>
    <row r="17" spans="2:5" ht="15.6" customHeight="1" thickBot="1" x14ac:dyDescent="0.35">
      <c r="B17" s="38">
        <v>7</v>
      </c>
      <c r="C17" s="36" t="s">
        <v>302</v>
      </c>
      <c r="D17" s="37" t="s">
        <v>295</v>
      </c>
      <c r="E17" s="35" t="s">
        <v>296</v>
      </c>
    </row>
    <row r="18" spans="2:5" ht="15.6" customHeight="1" thickBot="1" x14ac:dyDescent="0.35">
      <c r="B18" s="38">
        <v>8</v>
      </c>
      <c r="C18" s="36" t="s">
        <v>303</v>
      </c>
      <c r="D18" s="37" t="s">
        <v>295</v>
      </c>
      <c r="E18" s="35" t="s">
        <v>296</v>
      </c>
    </row>
    <row r="19" spans="2:5" ht="15.6" customHeight="1" thickBot="1" x14ac:dyDescent="0.35">
      <c r="B19" s="38">
        <v>10</v>
      </c>
      <c r="C19" s="36" t="s">
        <v>304</v>
      </c>
      <c r="D19" s="37" t="s">
        <v>295</v>
      </c>
      <c r="E19" s="35" t="s">
        <v>296</v>
      </c>
    </row>
    <row r="20" spans="2:5" ht="15.6" customHeight="1" thickBot="1" x14ac:dyDescent="0.35">
      <c r="B20" s="38">
        <v>11</v>
      </c>
      <c r="C20" s="36" t="s">
        <v>305</v>
      </c>
      <c r="D20" s="37" t="s">
        <v>295</v>
      </c>
      <c r="E20" s="35" t="s">
        <v>296</v>
      </c>
    </row>
    <row r="21" spans="2:5" ht="15.6" customHeight="1" thickBot="1" x14ac:dyDescent="0.35">
      <c r="B21" s="38">
        <v>13</v>
      </c>
      <c r="C21" s="36" t="s">
        <v>306</v>
      </c>
      <c r="D21" s="37" t="s">
        <v>295</v>
      </c>
      <c r="E21" s="35" t="s">
        <v>296</v>
      </c>
    </row>
    <row r="22" spans="2:5" ht="15.6" customHeight="1" thickBot="1" x14ac:dyDescent="0.35">
      <c r="B22" s="38">
        <v>14</v>
      </c>
      <c r="C22" s="36" t="s">
        <v>307</v>
      </c>
      <c r="D22" s="37" t="s">
        <v>295</v>
      </c>
      <c r="E22" s="35" t="s">
        <v>296</v>
      </c>
    </row>
    <row r="23" spans="2:5" ht="15.6" customHeight="1" thickBot="1" x14ac:dyDescent="0.35">
      <c r="B23" s="38">
        <v>15</v>
      </c>
      <c r="C23" s="36" t="s">
        <v>308</v>
      </c>
      <c r="D23" s="37" t="s">
        <v>295</v>
      </c>
      <c r="E23" s="35" t="s">
        <v>296</v>
      </c>
    </row>
    <row r="24" spans="2:5" ht="15.6" customHeight="1" thickBot="1" x14ac:dyDescent="0.35">
      <c r="B24" s="38">
        <v>16</v>
      </c>
      <c r="C24" s="36" t="s">
        <v>309</v>
      </c>
      <c r="D24" s="37" t="s">
        <v>295</v>
      </c>
      <c r="E24" s="35" t="s">
        <v>296</v>
      </c>
    </row>
    <row r="25" spans="2:5" ht="15.6" customHeight="1" thickBot="1" x14ac:dyDescent="0.35">
      <c r="B25" s="38">
        <v>17</v>
      </c>
      <c r="C25" s="36" t="s">
        <v>310</v>
      </c>
      <c r="D25" s="37" t="s">
        <v>295</v>
      </c>
      <c r="E25" s="35" t="s">
        <v>296</v>
      </c>
    </row>
    <row r="26" spans="2:5" ht="15.6" customHeight="1" thickBot="1" x14ac:dyDescent="0.35">
      <c r="B26" s="38">
        <v>18</v>
      </c>
      <c r="C26" s="36" t="s">
        <v>311</v>
      </c>
      <c r="D26" s="37" t="s">
        <v>295</v>
      </c>
      <c r="E26" s="35" t="s">
        <v>296</v>
      </c>
    </row>
    <row r="27" spans="2:5" ht="15.6" customHeight="1" thickBot="1" x14ac:dyDescent="0.35">
      <c r="B27" s="38">
        <v>19</v>
      </c>
      <c r="C27" s="36" t="s">
        <v>312</v>
      </c>
      <c r="D27" s="37" t="s">
        <v>295</v>
      </c>
      <c r="E27" s="35" t="s">
        <v>296</v>
      </c>
    </row>
    <row r="28" spans="2:5" ht="15.6" customHeight="1" thickBot="1" x14ac:dyDescent="0.35">
      <c r="B28" s="38">
        <v>20</v>
      </c>
      <c r="C28" s="36" t="s">
        <v>313</v>
      </c>
      <c r="D28" s="37" t="s">
        <v>295</v>
      </c>
      <c r="E28" s="35" t="s">
        <v>314</v>
      </c>
    </row>
    <row r="29" spans="2:5" ht="15.6" customHeight="1" thickBot="1" x14ac:dyDescent="0.35">
      <c r="B29" s="38">
        <v>21</v>
      </c>
      <c r="C29" s="36" t="s">
        <v>315</v>
      </c>
      <c r="D29" s="37" t="s">
        <v>295</v>
      </c>
      <c r="E29" s="35" t="s">
        <v>296</v>
      </c>
    </row>
    <row r="30" spans="2:5" ht="15.6" customHeight="1" thickBot="1" x14ac:dyDescent="0.35">
      <c r="B30" s="38">
        <v>22</v>
      </c>
      <c r="C30" s="36" t="s">
        <v>316</v>
      </c>
      <c r="D30" s="37" t="s">
        <v>295</v>
      </c>
      <c r="E30" s="35" t="s">
        <v>314</v>
      </c>
    </row>
    <row r="31" spans="2:5" ht="15.6" customHeight="1" thickBot="1" x14ac:dyDescent="0.35">
      <c r="B31" s="38">
        <v>23</v>
      </c>
      <c r="C31" s="36" t="s">
        <v>317</v>
      </c>
      <c r="D31" s="37" t="s">
        <v>295</v>
      </c>
      <c r="E31" s="35" t="s">
        <v>296</v>
      </c>
    </row>
    <row r="32" spans="2:5" ht="15.6" customHeight="1" thickBot="1" x14ac:dyDescent="0.35">
      <c r="B32" s="38">
        <v>24</v>
      </c>
      <c r="C32" s="36" t="s">
        <v>318</v>
      </c>
      <c r="D32" s="37" t="s">
        <v>295</v>
      </c>
      <c r="E32" s="35" t="s">
        <v>296</v>
      </c>
    </row>
    <row r="33" spans="2:5" ht="15.6" customHeight="1" thickBot="1" x14ac:dyDescent="0.35">
      <c r="B33" s="38">
        <v>25</v>
      </c>
      <c r="C33" s="36" t="s">
        <v>319</v>
      </c>
      <c r="D33" s="37" t="s">
        <v>295</v>
      </c>
      <c r="E33" s="35" t="s">
        <v>296</v>
      </c>
    </row>
    <row r="34" spans="2:5" ht="15.6" customHeight="1" thickBot="1" x14ac:dyDescent="0.35">
      <c r="B34" s="38">
        <v>26</v>
      </c>
      <c r="C34" s="36" t="s">
        <v>320</v>
      </c>
      <c r="D34" s="37" t="s">
        <v>295</v>
      </c>
      <c r="E34" s="35" t="s">
        <v>296</v>
      </c>
    </row>
    <row r="35" spans="2:5" ht="15.6" customHeight="1" thickBot="1" x14ac:dyDescent="0.35">
      <c r="B35" s="38">
        <v>27</v>
      </c>
      <c r="C35" s="36" t="s">
        <v>321</v>
      </c>
      <c r="D35" s="37" t="s">
        <v>295</v>
      </c>
      <c r="E35" s="35" t="s">
        <v>314</v>
      </c>
    </row>
    <row r="36" spans="2:5" ht="15.6" customHeight="1" thickBot="1" x14ac:dyDescent="0.35">
      <c r="B36" s="38">
        <v>28</v>
      </c>
      <c r="C36" s="36" t="s">
        <v>322</v>
      </c>
      <c r="D36" s="37" t="s">
        <v>295</v>
      </c>
      <c r="E36" s="35" t="s">
        <v>296</v>
      </c>
    </row>
    <row r="37" spans="2:5" ht="15.6" customHeight="1" thickBot="1" x14ac:dyDescent="0.35">
      <c r="B37" s="38">
        <v>29</v>
      </c>
      <c r="C37" s="36" t="s">
        <v>323</v>
      </c>
      <c r="D37" s="37" t="s">
        <v>295</v>
      </c>
      <c r="E37" s="35" t="s">
        <v>314</v>
      </c>
    </row>
    <row r="38" spans="2:5" ht="15.6" customHeight="1" thickBot="1" x14ac:dyDescent="0.35">
      <c r="B38" s="38">
        <v>30</v>
      </c>
      <c r="C38" s="36" t="s">
        <v>324</v>
      </c>
      <c r="D38" s="37" t="s">
        <v>295</v>
      </c>
      <c r="E38" s="35" t="s">
        <v>314</v>
      </c>
    </row>
    <row r="39" spans="2:5" ht="15.6" customHeight="1" thickBot="1" x14ac:dyDescent="0.35">
      <c r="B39" s="38">
        <v>31</v>
      </c>
      <c r="C39" s="36" t="s">
        <v>325</v>
      </c>
      <c r="D39" s="37" t="s">
        <v>295</v>
      </c>
      <c r="E39" s="35" t="s">
        <v>314</v>
      </c>
    </row>
    <row r="40" spans="2:5" ht="15.6" customHeight="1" thickBot="1" x14ac:dyDescent="0.35">
      <c r="B40" s="38">
        <v>32</v>
      </c>
      <c r="C40" s="36" t="s">
        <v>326</v>
      </c>
      <c r="D40" s="37" t="s">
        <v>295</v>
      </c>
      <c r="E40" s="35" t="s">
        <v>296</v>
      </c>
    </row>
    <row r="41" spans="2:5" ht="15.6" customHeight="1" thickBot="1" x14ac:dyDescent="0.35">
      <c r="B41" s="38">
        <v>33</v>
      </c>
      <c r="C41" s="36" t="s">
        <v>327</v>
      </c>
      <c r="D41" s="37" t="s">
        <v>295</v>
      </c>
      <c r="E41" s="35" t="s">
        <v>296</v>
      </c>
    </row>
    <row r="42" spans="2:5" ht="15.6" customHeight="1" thickBot="1" x14ac:dyDescent="0.35">
      <c r="B42" s="38">
        <v>34</v>
      </c>
      <c r="C42" s="36" t="s">
        <v>328</v>
      </c>
      <c r="D42" s="37" t="s">
        <v>295</v>
      </c>
      <c r="E42" s="35" t="s">
        <v>296</v>
      </c>
    </row>
    <row r="43" spans="2:5" ht="15.6" customHeight="1" thickBot="1" x14ac:dyDescent="0.35">
      <c r="B43" s="38">
        <v>35</v>
      </c>
      <c r="C43" s="36" t="s">
        <v>329</v>
      </c>
      <c r="D43" s="37" t="s">
        <v>295</v>
      </c>
      <c r="E43" s="35" t="s">
        <v>296</v>
      </c>
    </row>
    <row r="44" spans="2:5" ht="15.6" customHeight="1" thickBot="1" x14ac:dyDescent="0.35">
      <c r="B44" s="38">
        <v>36</v>
      </c>
      <c r="C44" s="36" t="s">
        <v>330</v>
      </c>
      <c r="D44" s="37" t="s">
        <v>295</v>
      </c>
      <c r="E44" s="35" t="s">
        <v>314</v>
      </c>
    </row>
    <row r="45" spans="2:5" ht="15.6" customHeight="1" thickBot="1" x14ac:dyDescent="0.35">
      <c r="B45" s="38">
        <v>37</v>
      </c>
      <c r="C45" s="36" t="s">
        <v>331</v>
      </c>
      <c r="D45" s="37" t="s">
        <v>295</v>
      </c>
      <c r="E45" s="35" t="s">
        <v>296</v>
      </c>
    </row>
    <row r="46" spans="2:5" ht="15.6" customHeight="1" thickBot="1" x14ac:dyDescent="0.35">
      <c r="B46" s="38">
        <v>38</v>
      </c>
      <c r="C46" s="36" t="s">
        <v>332</v>
      </c>
      <c r="D46" s="37" t="s">
        <v>295</v>
      </c>
      <c r="E46" s="35" t="s">
        <v>296</v>
      </c>
    </row>
    <row r="47" spans="2:5" ht="15.6" customHeight="1" thickBot="1" x14ac:dyDescent="0.35">
      <c r="B47" s="38">
        <v>39</v>
      </c>
      <c r="C47" s="36" t="s">
        <v>333</v>
      </c>
      <c r="D47" s="37" t="s">
        <v>295</v>
      </c>
      <c r="E47" s="35" t="s">
        <v>314</v>
      </c>
    </row>
    <row r="48" spans="2:5" ht="15.6" customHeight="1" thickBot="1" x14ac:dyDescent="0.35">
      <c r="B48" s="38">
        <v>40</v>
      </c>
      <c r="C48" s="36" t="s">
        <v>334</v>
      </c>
      <c r="D48" s="37" t="s">
        <v>295</v>
      </c>
      <c r="E48" s="35" t="s">
        <v>296</v>
      </c>
    </row>
    <row r="49" spans="2:5" ht="15.6" customHeight="1" thickBot="1" x14ac:dyDescent="0.35">
      <c r="B49" s="38">
        <v>41</v>
      </c>
      <c r="C49" s="36" t="s">
        <v>335</v>
      </c>
      <c r="D49" s="37" t="s">
        <v>295</v>
      </c>
      <c r="E49" s="35" t="s">
        <v>314</v>
      </c>
    </row>
    <row r="50" spans="2:5" ht="15.6" customHeight="1" thickBot="1" x14ac:dyDescent="0.35">
      <c r="B50" s="38">
        <v>42</v>
      </c>
      <c r="C50" s="36" t="s">
        <v>336</v>
      </c>
      <c r="D50" s="37" t="s">
        <v>295</v>
      </c>
      <c r="E50" s="35" t="s">
        <v>296</v>
      </c>
    </row>
    <row r="51" spans="2:5" ht="15.6" customHeight="1" thickBot="1" x14ac:dyDescent="0.35">
      <c r="B51" s="38">
        <v>44</v>
      </c>
      <c r="C51" s="36" t="s">
        <v>337</v>
      </c>
      <c r="D51" s="37" t="s">
        <v>295</v>
      </c>
      <c r="E51" s="35" t="s">
        <v>296</v>
      </c>
    </row>
    <row r="52" spans="2:5" ht="15.6" customHeight="1" thickBot="1" x14ac:dyDescent="0.35">
      <c r="B52" s="38">
        <v>47</v>
      </c>
      <c r="C52" s="36" t="s">
        <v>338</v>
      </c>
      <c r="D52" s="37" t="s">
        <v>295</v>
      </c>
      <c r="E52" s="35" t="s">
        <v>314</v>
      </c>
    </row>
    <row r="53" spans="2:5" ht="15.6" customHeight="1" thickBot="1" x14ac:dyDescent="0.35">
      <c r="B53" s="38">
        <v>48</v>
      </c>
      <c r="C53" s="36" t="s">
        <v>339</v>
      </c>
      <c r="D53" s="37" t="s">
        <v>295</v>
      </c>
      <c r="E53" s="39" t="s">
        <v>314</v>
      </c>
    </row>
    <row r="54" spans="2:5" ht="15.6" customHeight="1" thickBot="1" x14ac:dyDescent="0.35">
      <c r="B54" s="38">
        <v>49</v>
      </c>
      <c r="C54" s="36" t="s">
        <v>340</v>
      </c>
      <c r="D54" s="37" t="s">
        <v>295</v>
      </c>
      <c r="E54" s="35" t="s">
        <v>314</v>
      </c>
    </row>
    <row r="55" spans="2:5" ht="15.6" customHeight="1" thickBot="1" x14ac:dyDescent="0.35">
      <c r="B55" s="38">
        <v>50</v>
      </c>
      <c r="C55" s="36" t="s">
        <v>341</v>
      </c>
      <c r="D55" s="37" t="s">
        <v>295</v>
      </c>
      <c r="E55" s="39" t="s">
        <v>314</v>
      </c>
    </row>
    <row r="56" spans="2:5" ht="15.6" customHeight="1" thickBot="1" x14ac:dyDescent="0.35">
      <c r="B56" s="38">
        <v>51</v>
      </c>
      <c r="C56" s="36" t="s">
        <v>342</v>
      </c>
      <c r="D56" s="37" t="s">
        <v>295</v>
      </c>
      <c r="E56" s="39" t="s">
        <v>314</v>
      </c>
    </row>
    <row r="57" spans="2:5" ht="15.6" customHeight="1" thickBot="1" x14ac:dyDescent="0.35">
      <c r="B57" s="38">
        <v>52</v>
      </c>
      <c r="C57" s="36" t="s">
        <v>343</v>
      </c>
      <c r="D57" s="37" t="s">
        <v>295</v>
      </c>
      <c r="E57" s="39" t="s">
        <v>314</v>
      </c>
    </row>
    <row r="58" spans="2:5" ht="15.6" customHeight="1" thickBot="1" x14ac:dyDescent="0.35">
      <c r="B58" s="38">
        <v>53</v>
      </c>
      <c r="C58" s="36" t="s">
        <v>344</v>
      </c>
      <c r="D58" s="37" t="s">
        <v>295</v>
      </c>
      <c r="E58" s="39" t="s">
        <v>314</v>
      </c>
    </row>
    <row r="59" spans="2:5" ht="15.6" customHeight="1" thickBot="1" x14ac:dyDescent="0.35">
      <c r="B59" s="38">
        <v>54</v>
      </c>
      <c r="C59" s="36" t="s">
        <v>345</v>
      </c>
      <c r="D59" s="37" t="s">
        <v>295</v>
      </c>
      <c r="E59" s="39" t="s">
        <v>314</v>
      </c>
    </row>
    <row r="60" spans="2:5" ht="15.6" customHeight="1" thickBot="1" x14ac:dyDescent="0.35">
      <c r="B60" s="38">
        <v>55</v>
      </c>
      <c r="C60" s="36" t="s">
        <v>346</v>
      </c>
      <c r="D60" s="37" t="s">
        <v>295</v>
      </c>
      <c r="E60" s="39" t="s">
        <v>314</v>
      </c>
    </row>
    <row r="61" spans="2:5" ht="15.6" customHeight="1" thickBot="1" x14ac:dyDescent="0.35">
      <c r="B61" s="38">
        <v>56</v>
      </c>
      <c r="C61" s="36" t="s">
        <v>347</v>
      </c>
      <c r="D61" s="37" t="s">
        <v>295</v>
      </c>
      <c r="E61" s="39" t="s">
        <v>314</v>
      </c>
    </row>
    <row r="62" spans="2:5" ht="15.6" customHeight="1" thickBot="1" x14ac:dyDescent="0.35">
      <c r="B62" s="38">
        <v>57</v>
      </c>
      <c r="C62" s="36" t="s">
        <v>348</v>
      </c>
      <c r="D62" s="37" t="s">
        <v>295</v>
      </c>
      <c r="E62" s="39" t="s">
        <v>314</v>
      </c>
    </row>
    <row r="63" spans="2:5" ht="15.6" customHeight="1" thickBot="1" x14ac:dyDescent="0.35">
      <c r="B63" s="38">
        <v>58</v>
      </c>
      <c r="C63" s="36" t="s">
        <v>349</v>
      </c>
      <c r="D63" s="37" t="s">
        <v>295</v>
      </c>
      <c r="E63" s="39" t="s">
        <v>314</v>
      </c>
    </row>
    <row r="64" spans="2:5" ht="15.6" customHeight="1" thickBot="1" x14ac:dyDescent="0.35">
      <c r="B64" s="38">
        <v>59</v>
      </c>
      <c r="C64" s="36" t="s">
        <v>350</v>
      </c>
      <c r="D64" s="37" t="s">
        <v>295</v>
      </c>
      <c r="E64" s="39" t="s">
        <v>314</v>
      </c>
    </row>
    <row r="65" spans="2:5" ht="15.6" customHeight="1" thickBot="1" x14ac:dyDescent="0.35">
      <c r="B65" s="38">
        <v>60</v>
      </c>
      <c r="C65" s="36" t="s">
        <v>351</v>
      </c>
      <c r="D65" s="37" t="s">
        <v>295</v>
      </c>
      <c r="E65" s="39" t="s">
        <v>314</v>
      </c>
    </row>
    <row r="66" spans="2:5" ht="15.6" customHeight="1" thickBot="1" x14ac:dyDescent="0.35">
      <c r="B66" s="38">
        <v>61</v>
      </c>
      <c r="C66" s="36" t="s">
        <v>352</v>
      </c>
      <c r="D66" s="37" t="s">
        <v>295</v>
      </c>
      <c r="E66" s="35" t="s">
        <v>296</v>
      </c>
    </row>
    <row r="67" spans="2:5" ht="15.6" customHeight="1" thickBot="1" x14ac:dyDescent="0.35">
      <c r="B67" s="38">
        <v>62</v>
      </c>
      <c r="C67" s="36" t="s">
        <v>353</v>
      </c>
      <c r="D67" s="37" t="s">
        <v>295</v>
      </c>
      <c r="E67" s="35" t="s">
        <v>296</v>
      </c>
    </row>
    <row r="68" spans="2:5" ht="15.6" customHeight="1" thickBot="1" x14ac:dyDescent="0.35">
      <c r="B68" s="38">
        <v>63</v>
      </c>
      <c r="C68" s="36" t="s">
        <v>354</v>
      </c>
      <c r="D68" s="37" t="s">
        <v>295</v>
      </c>
      <c r="E68" s="35" t="s">
        <v>296</v>
      </c>
    </row>
    <row r="69" spans="2:5" ht="15.6" customHeight="1" thickBot="1" x14ac:dyDescent="0.35">
      <c r="B69" s="38">
        <v>64</v>
      </c>
      <c r="C69" s="36" t="s">
        <v>355</v>
      </c>
      <c r="D69" s="37" t="s">
        <v>295</v>
      </c>
      <c r="E69" s="35" t="s">
        <v>296</v>
      </c>
    </row>
    <row r="70" spans="2:5" ht="15.6" customHeight="1" thickBot="1" x14ac:dyDescent="0.35">
      <c r="B70" s="38">
        <v>65</v>
      </c>
      <c r="C70" s="36" t="s">
        <v>356</v>
      </c>
      <c r="D70" s="37" t="s">
        <v>295</v>
      </c>
      <c r="E70" s="35" t="s">
        <v>296</v>
      </c>
    </row>
    <row r="71" spans="2:5" ht="15.6" customHeight="1" thickBot="1" x14ac:dyDescent="0.35">
      <c r="B71" s="38">
        <v>66</v>
      </c>
      <c r="C71" s="36" t="s">
        <v>357</v>
      </c>
      <c r="D71" s="37" t="s">
        <v>295</v>
      </c>
      <c r="E71" s="35" t="s">
        <v>296</v>
      </c>
    </row>
    <row r="72" spans="2:5" ht="15.6" customHeight="1" thickBot="1" x14ac:dyDescent="0.35">
      <c r="B72" s="38">
        <v>67</v>
      </c>
      <c r="C72" s="36" t="s">
        <v>358</v>
      </c>
      <c r="D72" s="37" t="s">
        <v>295</v>
      </c>
      <c r="E72" s="35" t="s">
        <v>296</v>
      </c>
    </row>
    <row r="73" spans="2:5" ht="15.6" customHeight="1" thickBot="1" x14ac:dyDescent="0.35">
      <c r="B73" s="38">
        <v>68</v>
      </c>
      <c r="C73" s="36" t="s">
        <v>359</v>
      </c>
      <c r="D73" s="37" t="s">
        <v>295</v>
      </c>
      <c r="E73" s="35" t="s">
        <v>296</v>
      </c>
    </row>
    <row r="74" spans="2:5" ht="15.6" customHeight="1" thickBot="1" x14ac:dyDescent="0.35">
      <c r="B74" s="38">
        <v>70</v>
      </c>
      <c r="C74" s="36" t="s">
        <v>360</v>
      </c>
      <c r="D74" s="37" t="s">
        <v>295</v>
      </c>
      <c r="E74" s="35" t="s">
        <v>296</v>
      </c>
    </row>
    <row r="75" spans="2:5" ht="15.6" customHeight="1" thickBot="1" x14ac:dyDescent="0.35">
      <c r="B75" s="38">
        <v>72</v>
      </c>
      <c r="C75" s="36" t="s">
        <v>361</v>
      </c>
      <c r="D75" s="37" t="s">
        <v>295</v>
      </c>
      <c r="E75" s="35" t="s">
        <v>296</v>
      </c>
    </row>
    <row r="76" spans="2:5" ht="15.6" customHeight="1" thickBot="1" x14ac:dyDescent="0.35">
      <c r="B76" s="38">
        <v>73</v>
      </c>
      <c r="C76" s="36" t="s">
        <v>362</v>
      </c>
      <c r="D76" s="37" t="s">
        <v>295</v>
      </c>
      <c r="E76" s="35" t="s">
        <v>296</v>
      </c>
    </row>
    <row r="77" spans="2:5" ht="15.6" customHeight="1" thickBot="1" x14ac:dyDescent="0.35">
      <c r="B77" s="38">
        <v>74</v>
      </c>
      <c r="C77" s="36" t="s">
        <v>363</v>
      </c>
      <c r="D77" s="37" t="s">
        <v>295</v>
      </c>
      <c r="E77" s="35" t="s">
        <v>296</v>
      </c>
    </row>
    <row r="78" spans="2:5" ht="15.6" customHeight="1" thickBot="1" x14ac:dyDescent="0.35">
      <c r="B78" s="38">
        <v>76</v>
      </c>
      <c r="C78" s="36" t="s">
        <v>364</v>
      </c>
      <c r="D78" s="37" t="s">
        <v>295</v>
      </c>
      <c r="E78" s="35" t="s">
        <v>296</v>
      </c>
    </row>
    <row r="79" spans="2:5" ht="15.6" customHeight="1" thickBot="1" x14ac:dyDescent="0.35">
      <c r="B79" s="38">
        <v>77</v>
      </c>
      <c r="C79" s="36" t="s">
        <v>365</v>
      </c>
      <c r="D79" s="37" t="s">
        <v>295</v>
      </c>
      <c r="E79" s="35" t="s">
        <v>296</v>
      </c>
    </row>
    <row r="80" spans="2:5" ht="15.6" customHeight="1" thickBot="1" x14ac:dyDescent="0.35">
      <c r="B80" s="38">
        <v>78</v>
      </c>
      <c r="C80" s="36" t="s">
        <v>366</v>
      </c>
      <c r="D80" s="37" t="s">
        <v>295</v>
      </c>
      <c r="E80" s="35" t="s">
        <v>296</v>
      </c>
    </row>
    <row r="81" spans="2:5" ht="15.6" customHeight="1" thickBot="1" x14ac:dyDescent="0.35">
      <c r="B81" s="38">
        <v>80</v>
      </c>
      <c r="C81" s="36" t="s">
        <v>367</v>
      </c>
      <c r="D81" s="37" t="s">
        <v>295</v>
      </c>
      <c r="E81" s="35" t="s">
        <v>296</v>
      </c>
    </row>
    <row r="82" spans="2:5" ht="15.6" customHeight="1" thickBot="1" x14ac:dyDescent="0.35">
      <c r="B82" s="38">
        <v>81</v>
      </c>
      <c r="C82" s="36" t="s">
        <v>368</v>
      </c>
      <c r="D82" s="37" t="s">
        <v>295</v>
      </c>
      <c r="E82" s="35" t="s">
        <v>296</v>
      </c>
    </row>
    <row r="83" spans="2:5" ht="15.6" customHeight="1" thickBot="1" x14ac:dyDescent="0.35">
      <c r="B83" s="38">
        <v>82</v>
      </c>
      <c r="C83" s="36" t="s">
        <v>369</v>
      </c>
      <c r="D83" s="37" t="s">
        <v>295</v>
      </c>
      <c r="E83" s="35" t="s">
        <v>296</v>
      </c>
    </row>
    <row r="84" spans="2:5" ht="15.6" customHeight="1" thickBot="1" x14ac:dyDescent="0.35">
      <c r="B84" s="38">
        <v>83</v>
      </c>
      <c r="C84" s="36" t="s">
        <v>370</v>
      </c>
      <c r="D84" s="37" t="s">
        <v>295</v>
      </c>
      <c r="E84" s="35" t="s">
        <v>296</v>
      </c>
    </row>
    <row r="85" spans="2:5" ht="15.6" customHeight="1" thickBot="1" x14ac:dyDescent="0.35">
      <c r="B85" s="38">
        <v>84</v>
      </c>
      <c r="C85" s="36" t="s">
        <v>371</v>
      </c>
      <c r="D85" s="37" t="s">
        <v>295</v>
      </c>
      <c r="E85" s="35" t="s">
        <v>296</v>
      </c>
    </row>
    <row r="86" spans="2:5" ht="15.6" customHeight="1" thickBot="1" x14ac:dyDescent="0.35">
      <c r="B86" s="38">
        <v>85</v>
      </c>
      <c r="C86" s="36" t="s">
        <v>372</v>
      </c>
      <c r="D86" s="37" t="s">
        <v>295</v>
      </c>
      <c r="E86" s="35" t="s">
        <v>296</v>
      </c>
    </row>
    <row r="87" spans="2:5" ht="15.6" customHeight="1" thickBot="1" x14ac:dyDescent="0.35">
      <c r="B87" s="38">
        <v>86</v>
      </c>
      <c r="C87" s="36" t="s">
        <v>373</v>
      </c>
      <c r="D87" s="37" t="s">
        <v>295</v>
      </c>
      <c r="E87" s="35" t="s">
        <v>296</v>
      </c>
    </row>
    <row r="88" spans="2:5" ht="15.6" customHeight="1" thickBot="1" x14ac:dyDescent="0.35">
      <c r="B88" s="38">
        <v>87</v>
      </c>
      <c r="C88" s="36" t="s">
        <v>374</v>
      </c>
      <c r="D88" s="37" t="s">
        <v>295</v>
      </c>
      <c r="E88" s="35" t="s">
        <v>296</v>
      </c>
    </row>
    <row r="89" spans="2:5" ht="15.6" customHeight="1" thickBot="1" x14ac:dyDescent="0.35">
      <c r="B89" s="38">
        <v>89</v>
      </c>
      <c r="C89" s="36" t="s">
        <v>375</v>
      </c>
      <c r="D89" s="37" t="s">
        <v>295</v>
      </c>
      <c r="E89" s="35" t="s">
        <v>296</v>
      </c>
    </row>
    <row r="90" spans="2:5" ht="15.6" customHeight="1" thickBot="1" x14ac:dyDescent="0.35">
      <c r="B90" s="38">
        <v>90</v>
      </c>
      <c r="C90" s="36" t="s">
        <v>376</v>
      </c>
      <c r="D90" s="37" t="s">
        <v>295</v>
      </c>
      <c r="E90" s="35" t="s">
        <v>296</v>
      </c>
    </row>
    <row r="91" spans="2:5" ht="15.6" customHeight="1" thickBot="1" x14ac:dyDescent="0.35">
      <c r="B91" s="38">
        <v>91</v>
      </c>
      <c r="C91" s="36" t="s">
        <v>377</v>
      </c>
      <c r="D91" s="37" t="s">
        <v>295</v>
      </c>
      <c r="E91" s="39" t="s">
        <v>314</v>
      </c>
    </row>
    <row r="92" spans="2:5" ht="15.6" customHeight="1" thickBot="1" x14ac:dyDescent="0.35">
      <c r="B92" s="38">
        <v>92</v>
      </c>
      <c r="C92" s="36" t="s">
        <v>378</v>
      </c>
      <c r="D92" s="37" t="s">
        <v>295</v>
      </c>
      <c r="E92" s="35" t="s">
        <v>296</v>
      </c>
    </row>
    <row r="93" spans="2:5" ht="15.6" customHeight="1" thickBot="1" x14ac:dyDescent="0.35">
      <c r="B93" s="38">
        <v>94</v>
      </c>
      <c r="C93" s="36" t="s">
        <v>379</v>
      </c>
      <c r="D93" s="37" t="s">
        <v>295</v>
      </c>
      <c r="E93" s="35" t="s">
        <v>296</v>
      </c>
    </row>
    <row r="94" spans="2:5" ht="15.6" customHeight="1" thickBot="1" x14ac:dyDescent="0.35">
      <c r="B94" s="38">
        <v>95</v>
      </c>
      <c r="C94" s="36" t="s">
        <v>380</v>
      </c>
      <c r="D94" s="37" t="s">
        <v>295</v>
      </c>
      <c r="E94" s="35" t="s">
        <v>296</v>
      </c>
    </row>
    <row r="95" spans="2:5" ht="15.6" customHeight="1" thickBot="1" x14ac:dyDescent="0.35">
      <c r="B95" s="38">
        <v>96</v>
      </c>
      <c r="C95" s="36" t="s">
        <v>381</v>
      </c>
      <c r="D95" s="37" t="s">
        <v>295</v>
      </c>
      <c r="E95" s="35" t="s">
        <v>296</v>
      </c>
    </row>
    <row r="96" spans="2:5" ht="15.6" customHeight="1" thickBot="1" x14ac:dyDescent="0.35">
      <c r="B96" s="38">
        <v>98</v>
      </c>
      <c r="C96" s="36" t="s">
        <v>382</v>
      </c>
      <c r="D96" s="37" t="s">
        <v>295</v>
      </c>
      <c r="E96" s="35" t="s">
        <v>296</v>
      </c>
    </row>
    <row r="97" spans="2:5" ht="15.6" customHeight="1" thickBot="1" x14ac:dyDescent="0.35">
      <c r="B97" s="38">
        <v>99</v>
      </c>
      <c r="C97" s="36" t="s">
        <v>383</v>
      </c>
      <c r="D97" s="37" t="s">
        <v>295</v>
      </c>
      <c r="E97" s="35" t="s">
        <v>296</v>
      </c>
    </row>
    <row r="98" spans="2:5" ht="15.6" customHeight="1" thickBot="1" x14ac:dyDescent="0.35">
      <c r="B98" s="38">
        <v>100</v>
      </c>
      <c r="C98" s="36" t="s">
        <v>384</v>
      </c>
      <c r="D98" s="37" t="s">
        <v>295</v>
      </c>
      <c r="E98" s="35" t="s">
        <v>296</v>
      </c>
    </row>
    <row r="99" spans="2:5" ht="15.6" customHeight="1" thickBot="1" x14ac:dyDescent="0.35">
      <c r="B99" s="38">
        <v>101</v>
      </c>
      <c r="C99" s="36" t="s">
        <v>385</v>
      </c>
      <c r="D99" s="37" t="s">
        <v>295</v>
      </c>
      <c r="E99" s="35" t="s">
        <v>296</v>
      </c>
    </row>
    <row r="100" spans="2:5" ht="15.6" customHeight="1" thickBot="1" x14ac:dyDescent="0.35">
      <c r="B100" s="38">
        <v>102</v>
      </c>
      <c r="C100" s="36" t="s">
        <v>386</v>
      </c>
      <c r="D100" s="37" t="s">
        <v>295</v>
      </c>
      <c r="E100" s="35" t="s">
        <v>296</v>
      </c>
    </row>
    <row r="101" spans="2:5" ht="15.6" customHeight="1" thickBot="1" x14ac:dyDescent="0.35">
      <c r="B101" s="38">
        <v>104</v>
      </c>
      <c r="C101" s="36" t="s">
        <v>387</v>
      </c>
      <c r="D101" s="37" t="s">
        <v>295</v>
      </c>
      <c r="E101" s="35" t="s">
        <v>296</v>
      </c>
    </row>
    <row r="102" spans="2:5" ht="15.6" customHeight="1" thickBot="1" x14ac:dyDescent="0.35">
      <c r="B102" s="38">
        <v>105</v>
      </c>
      <c r="C102" s="36" t="s">
        <v>388</v>
      </c>
      <c r="D102" s="37" t="s">
        <v>295</v>
      </c>
      <c r="E102" s="35" t="s">
        <v>296</v>
      </c>
    </row>
    <row r="103" spans="2:5" ht="15.6" customHeight="1" thickBot="1" x14ac:dyDescent="0.35">
      <c r="B103" s="38">
        <v>106</v>
      </c>
      <c r="C103" s="36" t="s">
        <v>389</v>
      </c>
      <c r="D103" s="37" t="s">
        <v>295</v>
      </c>
      <c r="E103" s="35" t="s">
        <v>296</v>
      </c>
    </row>
    <row r="104" spans="2:5" ht="15.6" customHeight="1" thickBot="1" x14ac:dyDescent="0.35">
      <c r="B104" s="38">
        <v>107</v>
      </c>
      <c r="C104" s="36" t="s">
        <v>390</v>
      </c>
      <c r="D104" s="37" t="s">
        <v>295</v>
      </c>
      <c r="E104" s="35" t="s">
        <v>296</v>
      </c>
    </row>
    <row r="105" spans="2:5" ht="15.6" customHeight="1" thickBot="1" x14ac:dyDescent="0.35">
      <c r="B105" s="38">
        <v>108</v>
      </c>
      <c r="C105" s="36" t="s">
        <v>391</v>
      </c>
      <c r="D105" s="37" t="s">
        <v>295</v>
      </c>
      <c r="E105" s="35" t="s">
        <v>296</v>
      </c>
    </row>
    <row r="106" spans="2:5" ht="15.6" customHeight="1" thickBot="1" x14ac:dyDescent="0.35">
      <c r="B106" s="38">
        <v>109</v>
      </c>
      <c r="C106" s="36" t="s">
        <v>392</v>
      </c>
      <c r="D106" s="37" t="s">
        <v>295</v>
      </c>
      <c r="E106" s="35" t="s">
        <v>296</v>
      </c>
    </row>
    <row r="107" spans="2:5" ht="15.6" customHeight="1" thickBot="1" x14ac:dyDescent="0.35">
      <c r="B107" s="38">
        <v>110</v>
      </c>
      <c r="C107" s="36" t="s">
        <v>393</v>
      </c>
      <c r="D107" s="37" t="s">
        <v>295</v>
      </c>
      <c r="E107" s="35" t="s">
        <v>296</v>
      </c>
    </row>
    <row r="108" spans="2:5" ht="15.6" customHeight="1" thickBot="1" x14ac:dyDescent="0.35">
      <c r="B108" s="38">
        <v>111</v>
      </c>
      <c r="C108" s="36" t="s">
        <v>394</v>
      </c>
      <c r="D108" s="37" t="s">
        <v>295</v>
      </c>
      <c r="E108" s="35" t="s">
        <v>296</v>
      </c>
    </row>
    <row r="109" spans="2:5" ht="15.6" customHeight="1" thickBot="1" x14ac:dyDescent="0.35">
      <c r="B109" s="38">
        <v>113</v>
      </c>
      <c r="C109" s="36" t="s">
        <v>395</v>
      </c>
      <c r="D109" s="37" t="s">
        <v>295</v>
      </c>
      <c r="E109" s="35" t="s">
        <v>296</v>
      </c>
    </row>
    <row r="110" spans="2:5" ht="15.6" customHeight="1" thickBot="1" x14ac:dyDescent="0.35">
      <c r="B110" s="38">
        <v>114</v>
      </c>
      <c r="C110" s="36" t="s">
        <v>396</v>
      </c>
      <c r="D110" s="37" t="s">
        <v>295</v>
      </c>
      <c r="E110" s="35" t="s">
        <v>296</v>
      </c>
    </row>
    <row r="111" spans="2:5" ht="15.6" customHeight="1" thickBot="1" x14ac:dyDescent="0.35">
      <c r="B111" s="38">
        <v>115</v>
      </c>
      <c r="C111" s="36" t="s">
        <v>397</v>
      </c>
      <c r="D111" s="37" t="s">
        <v>295</v>
      </c>
      <c r="E111" s="35" t="s">
        <v>296</v>
      </c>
    </row>
    <row r="112" spans="2:5" ht="15.6" customHeight="1" thickBot="1" x14ac:dyDescent="0.35">
      <c r="B112" s="38">
        <v>116</v>
      </c>
      <c r="C112" s="36" t="s">
        <v>398</v>
      </c>
      <c r="D112" s="37" t="s">
        <v>295</v>
      </c>
      <c r="E112" s="39" t="s">
        <v>314</v>
      </c>
    </row>
    <row r="113" spans="2:5" ht="15.6" customHeight="1" thickBot="1" x14ac:dyDescent="0.35">
      <c r="B113" s="38">
        <v>117</v>
      </c>
      <c r="C113" s="36" t="s">
        <v>399</v>
      </c>
      <c r="D113" s="37" t="s">
        <v>295</v>
      </c>
      <c r="E113" s="39" t="s">
        <v>314</v>
      </c>
    </row>
    <row r="114" spans="2:5" ht="15.6" customHeight="1" thickBot="1" x14ac:dyDescent="0.35">
      <c r="B114" s="38">
        <v>118</v>
      </c>
      <c r="C114" s="36" t="s">
        <v>400</v>
      </c>
      <c r="D114" s="37" t="s">
        <v>295</v>
      </c>
      <c r="E114" s="39" t="s">
        <v>314</v>
      </c>
    </row>
    <row r="115" spans="2:5" ht="15.6" customHeight="1" thickBot="1" x14ac:dyDescent="0.35">
      <c r="B115" s="38">
        <v>119</v>
      </c>
      <c r="C115" s="36" t="s">
        <v>401</v>
      </c>
      <c r="D115" s="37" t="s">
        <v>295</v>
      </c>
      <c r="E115" s="35" t="s">
        <v>296</v>
      </c>
    </row>
    <row r="116" spans="2:5" ht="15.6" customHeight="1" thickBot="1" x14ac:dyDescent="0.35">
      <c r="B116" s="38">
        <v>121</v>
      </c>
      <c r="C116" s="36" t="s">
        <v>402</v>
      </c>
      <c r="D116" s="37" t="s">
        <v>295</v>
      </c>
      <c r="E116" s="35" t="s">
        <v>296</v>
      </c>
    </row>
    <row r="117" spans="2:5" ht="15.6" customHeight="1" thickBot="1" x14ac:dyDescent="0.35">
      <c r="B117" s="38">
        <v>122</v>
      </c>
      <c r="C117" s="36" t="s">
        <v>403</v>
      </c>
      <c r="D117" s="37" t="s">
        <v>295</v>
      </c>
      <c r="E117" s="35" t="s">
        <v>296</v>
      </c>
    </row>
    <row r="118" spans="2:5" ht="15.6" customHeight="1" thickBot="1" x14ac:dyDescent="0.35">
      <c r="B118" s="38">
        <v>123</v>
      </c>
      <c r="C118" s="36" t="s">
        <v>404</v>
      </c>
      <c r="D118" s="37" t="s">
        <v>295</v>
      </c>
      <c r="E118" s="35" t="s">
        <v>296</v>
      </c>
    </row>
    <row r="119" spans="2:5" ht="15.6" customHeight="1" thickBot="1" x14ac:dyDescent="0.35">
      <c r="B119" s="38">
        <v>125</v>
      </c>
      <c r="C119" s="36" t="s">
        <v>405</v>
      </c>
      <c r="D119" s="37" t="s">
        <v>295</v>
      </c>
      <c r="E119" s="39" t="s">
        <v>314</v>
      </c>
    </row>
    <row r="120" spans="2:5" ht="15.6" customHeight="1" thickBot="1" x14ac:dyDescent="0.35">
      <c r="B120" s="38">
        <v>126</v>
      </c>
      <c r="C120" s="36" t="s">
        <v>406</v>
      </c>
      <c r="D120" s="37" t="s">
        <v>295</v>
      </c>
      <c r="E120" s="35" t="s">
        <v>296</v>
      </c>
    </row>
    <row r="121" spans="2:5" ht="15.6" customHeight="1" thickBot="1" x14ac:dyDescent="0.35">
      <c r="B121" s="38">
        <v>127</v>
      </c>
      <c r="C121" s="36" t="s">
        <v>407</v>
      </c>
      <c r="D121" s="37" t="s">
        <v>295</v>
      </c>
      <c r="E121" s="39" t="s">
        <v>314</v>
      </c>
    </row>
    <row r="122" spans="2:5" ht="15.6" customHeight="1" thickBot="1" x14ac:dyDescent="0.35">
      <c r="B122" s="38">
        <v>128</v>
      </c>
      <c r="C122" s="36" t="s">
        <v>408</v>
      </c>
      <c r="D122" s="37" t="s">
        <v>295</v>
      </c>
      <c r="E122" s="39" t="s">
        <v>314</v>
      </c>
    </row>
    <row r="123" spans="2:5" ht="15.6" customHeight="1" thickBot="1" x14ac:dyDescent="0.35">
      <c r="B123" s="38">
        <v>129</v>
      </c>
      <c r="C123" s="36" t="s">
        <v>409</v>
      </c>
      <c r="D123" s="37" t="s">
        <v>295</v>
      </c>
      <c r="E123" s="35" t="s">
        <v>296</v>
      </c>
    </row>
    <row r="124" spans="2:5" ht="15.6" customHeight="1" thickBot="1" x14ac:dyDescent="0.35">
      <c r="B124" s="38">
        <v>130</v>
      </c>
      <c r="C124" s="36" t="s">
        <v>410</v>
      </c>
      <c r="D124" s="37" t="s">
        <v>295</v>
      </c>
      <c r="E124" s="35" t="s">
        <v>296</v>
      </c>
    </row>
    <row r="125" spans="2:5" ht="15.6" customHeight="1" thickBot="1" x14ac:dyDescent="0.35">
      <c r="B125" s="38">
        <v>131</v>
      </c>
      <c r="C125" s="36" t="s">
        <v>411</v>
      </c>
      <c r="D125" s="37" t="s">
        <v>295</v>
      </c>
      <c r="E125" s="35" t="s">
        <v>296</v>
      </c>
    </row>
    <row r="126" spans="2:5" ht="15.6" customHeight="1" thickBot="1" x14ac:dyDescent="0.35">
      <c r="B126" s="38">
        <v>132</v>
      </c>
      <c r="C126" s="36" t="s">
        <v>412</v>
      </c>
      <c r="D126" s="37" t="s">
        <v>295</v>
      </c>
      <c r="E126" s="35" t="s">
        <v>296</v>
      </c>
    </row>
    <row r="127" spans="2:5" ht="15.6" customHeight="1" thickBot="1" x14ac:dyDescent="0.35">
      <c r="B127" s="38">
        <v>135</v>
      </c>
      <c r="C127" s="36" t="s">
        <v>413</v>
      </c>
      <c r="D127" s="37" t="s">
        <v>295</v>
      </c>
      <c r="E127" s="35" t="s">
        <v>296</v>
      </c>
    </row>
    <row r="128" spans="2:5" ht="15.6" customHeight="1" thickBot="1" x14ac:dyDescent="0.35">
      <c r="B128" s="38">
        <v>136</v>
      </c>
      <c r="C128" s="36" t="s">
        <v>414</v>
      </c>
      <c r="D128" s="37" t="s">
        <v>295</v>
      </c>
      <c r="E128" s="35" t="s">
        <v>296</v>
      </c>
    </row>
    <row r="129" spans="2:5" ht="15.6" customHeight="1" thickBot="1" x14ac:dyDescent="0.35">
      <c r="B129" s="38">
        <v>137</v>
      </c>
      <c r="C129" s="36" t="s">
        <v>415</v>
      </c>
      <c r="D129" s="37" t="s">
        <v>295</v>
      </c>
      <c r="E129" s="35" t="s">
        <v>296</v>
      </c>
    </row>
    <row r="130" spans="2:5" ht="15.6" customHeight="1" thickBot="1" x14ac:dyDescent="0.35">
      <c r="B130" s="38">
        <v>138</v>
      </c>
      <c r="C130" s="36" t="s">
        <v>416</v>
      </c>
      <c r="D130" s="37" t="s">
        <v>295</v>
      </c>
      <c r="E130" s="39" t="s">
        <v>314</v>
      </c>
    </row>
    <row r="131" spans="2:5" ht="15.6" customHeight="1" thickBot="1" x14ac:dyDescent="0.35">
      <c r="B131" s="38">
        <v>139</v>
      </c>
      <c r="C131" s="36" t="s">
        <v>417</v>
      </c>
      <c r="D131" s="37" t="s">
        <v>295</v>
      </c>
      <c r="E131" s="35" t="s">
        <v>296</v>
      </c>
    </row>
    <row r="132" spans="2:5" ht="15.6" customHeight="1" thickBot="1" x14ac:dyDescent="0.35">
      <c r="B132" s="38">
        <v>140</v>
      </c>
      <c r="C132" s="36" t="s">
        <v>418</v>
      </c>
      <c r="D132" s="37" t="s">
        <v>295</v>
      </c>
      <c r="E132" s="39" t="s">
        <v>314</v>
      </c>
    </row>
    <row r="133" spans="2:5" ht="15.6" customHeight="1" thickBot="1" x14ac:dyDescent="0.35">
      <c r="B133" s="38">
        <v>141</v>
      </c>
      <c r="C133" s="36" t="s">
        <v>419</v>
      </c>
      <c r="D133" s="37" t="s">
        <v>295</v>
      </c>
      <c r="E133" s="35" t="s">
        <v>296</v>
      </c>
    </row>
    <row r="134" spans="2:5" ht="15.6" customHeight="1" thickBot="1" x14ac:dyDescent="0.35">
      <c r="B134" s="38">
        <v>142</v>
      </c>
      <c r="C134" s="36" t="s">
        <v>420</v>
      </c>
      <c r="D134" s="37" t="s">
        <v>295</v>
      </c>
      <c r="E134" s="39" t="s">
        <v>314</v>
      </c>
    </row>
    <row r="135" spans="2:5" ht="15.6" customHeight="1" thickBot="1" x14ac:dyDescent="0.35">
      <c r="B135" s="38">
        <v>146</v>
      </c>
      <c r="C135" s="36" t="s">
        <v>421</v>
      </c>
      <c r="D135" s="37" t="s">
        <v>295</v>
      </c>
      <c r="E135" s="35" t="s">
        <v>296</v>
      </c>
    </row>
    <row r="136" spans="2:5" ht="15.6" customHeight="1" thickBot="1" x14ac:dyDescent="0.35">
      <c r="B136" s="38">
        <v>148</v>
      </c>
      <c r="C136" s="36" t="s">
        <v>422</v>
      </c>
      <c r="D136" s="37" t="s">
        <v>295</v>
      </c>
      <c r="E136" s="39" t="s">
        <v>314</v>
      </c>
    </row>
    <row r="137" spans="2:5" ht="15.6" customHeight="1" thickBot="1" x14ac:dyDescent="0.35">
      <c r="B137" s="38">
        <v>149</v>
      </c>
      <c r="C137" s="36" t="s">
        <v>423</v>
      </c>
      <c r="D137" s="37" t="s">
        <v>295</v>
      </c>
      <c r="E137" s="39" t="s">
        <v>314</v>
      </c>
    </row>
    <row r="138" spans="2:5" ht="15.6" customHeight="1" thickBot="1" x14ac:dyDescent="0.35">
      <c r="B138" s="38">
        <v>150</v>
      </c>
      <c r="C138" s="40" t="s">
        <v>424</v>
      </c>
      <c r="D138" s="37" t="s">
        <v>295</v>
      </c>
      <c r="E138" s="35" t="s">
        <v>296</v>
      </c>
    </row>
    <row r="139" spans="2:5" ht="15.6" customHeight="1" thickBot="1" x14ac:dyDescent="0.35">
      <c r="B139" s="38">
        <v>152</v>
      </c>
      <c r="C139" s="36" t="s">
        <v>425</v>
      </c>
      <c r="D139" s="37" t="s">
        <v>295</v>
      </c>
      <c r="E139" s="35" t="s">
        <v>296</v>
      </c>
    </row>
    <row r="140" spans="2:5" ht="15.6" customHeight="1" thickBot="1" x14ac:dyDescent="0.35">
      <c r="B140" s="38">
        <v>153</v>
      </c>
      <c r="C140" s="36" t="s">
        <v>426</v>
      </c>
      <c r="D140" s="37" t="s">
        <v>295</v>
      </c>
      <c r="E140" s="35" t="s">
        <v>296</v>
      </c>
    </row>
    <row r="141" spans="2:5" ht="15.6" customHeight="1" thickBot="1" x14ac:dyDescent="0.35">
      <c r="B141" s="38">
        <v>155</v>
      </c>
      <c r="C141" s="36" t="s">
        <v>427</v>
      </c>
      <c r="D141" s="37" t="s">
        <v>295</v>
      </c>
      <c r="E141" s="35" t="s">
        <v>296</v>
      </c>
    </row>
    <row r="142" spans="2:5" ht="15.6" customHeight="1" thickBot="1" x14ac:dyDescent="0.35">
      <c r="B142" s="38">
        <v>156</v>
      </c>
      <c r="C142" s="36" t="s">
        <v>428</v>
      </c>
      <c r="D142" s="37" t="s">
        <v>295</v>
      </c>
      <c r="E142" s="35" t="s">
        <v>296</v>
      </c>
    </row>
    <row r="143" spans="2:5" ht="15.6" customHeight="1" thickBot="1" x14ac:dyDescent="0.35">
      <c r="B143" s="38">
        <v>157</v>
      </c>
      <c r="C143" s="36" t="s">
        <v>429</v>
      </c>
      <c r="D143" s="37" t="s">
        <v>295</v>
      </c>
      <c r="E143" s="35" t="s">
        <v>296</v>
      </c>
    </row>
    <row r="144" spans="2:5" ht="15.6" customHeight="1" thickBot="1" x14ac:dyDescent="0.35">
      <c r="B144" s="38">
        <v>159</v>
      </c>
      <c r="C144" s="36" t="s">
        <v>430</v>
      </c>
      <c r="D144" s="37" t="s">
        <v>295</v>
      </c>
      <c r="E144" s="35" t="s">
        <v>296</v>
      </c>
    </row>
    <row r="145" spans="2:5" ht="15.6" customHeight="1" thickBot="1" x14ac:dyDescent="0.35">
      <c r="B145" s="38">
        <v>160</v>
      </c>
      <c r="C145" s="36" t="s">
        <v>431</v>
      </c>
      <c r="D145" s="37" t="s">
        <v>295</v>
      </c>
      <c r="E145" s="35" t="s">
        <v>296</v>
      </c>
    </row>
    <row r="146" spans="2:5" ht="15.6" customHeight="1" thickBot="1" x14ac:dyDescent="0.35">
      <c r="B146" s="38">
        <v>161</v>
      </c>
      <c r="C146" s="36" t="s">
        <v>432</v>
      </c>
      <c r="D146" s="37" t="s">
        <v>295</v>
      </c>
      <c r="E146" s="35" t="s">
        <v>296</v>
      </c>
    </row>
    <row r="147" spans="2:5" ht="15.6" customHeight="1" thickBot="1" x14ac:dyDescent="0.35">
      <c r="B147" s="38">
        <v>162</v>
      </c>
      <c r="C147" s="36" t="s">
        <v>433</v>
      </c>
      <c r="D147" s="37" t="s">
        <v>295</v>
      </c>
      <c r="E147" s="35" t="s">
        <v>296</v>
      </c>
    </row>
    <row r="148" spans="2:5" ht="15.6" customHeight="1" thickBot="1" x14ac:dyDescent="0.35">
      <c r="B148" s="38">
        <v>163</v>
      </c>
      <c r="C148" s="36" t="s">
        <v>434</v>
      </c>
      <c r="D148" s="37" t="s">
        <v>295</v>
      </c>
      <c r="E148" s="35" t="s">
        <v>296</v>
      </c>
    </row>
    <row r="149" spans="2:5" ht="15.6" customHeight="1" thickBot="1" x14ac:dyDescent="0.35">
      <c r="B149" s="38">
        <v>164</v>
      </c>
      <c r="C149" s="36" t="s">
        <v>435</v>
      </c>
      <c r="D149" s="37" t="s">
        <v>295</v>
      </c>
      <c r="E149" s="35" t="s">
        <v>296</v>
      </c>
    </row>
    <row r="150" spans="2:5" ht="15.6" customHeight="1" thickBot="1" x14ac:dyDescent="0.35">
      <c r="B150" s="38">
        <v>165</v>
      </c>
      <c r="C150" s="36" t="s">
        <v>436</v>
      </c>
      <c r="D150" s="37" t="s">
        <v>295</v>
      </c>
      <c r="E150" s="35" t="s">
        <v>296</v>
      </c>
    </row>
    <row r="151" spans="2:5" ht="15.6" customHeight="1" thickBot="1" x14ac:dyDescent="0.35">
      <c r="B151" s="38">
        <v>166</v>
      </c>
      <c r="C151" s="36" t="s">
        <v>437</v>
      </c>
      <c r="D151" s="37" t="s">
        <v>295</v>
      </c>
      <c r="E151" s="35" t="s">
        <v>296</v>
      </c>
    </row>
    <row r="152" spans="2:5" ht="15.6" customHeight="1" thickBot="1" x14ac:dyDescent="0.35">
      <c r="B152" s="38">
        <v>167</v>
      </c>
      <c r="C152" s="36" t="s">
        <v>438</v>
      </c>
      <c r="D152" s="37" t="s">
        <v>295</v>
      </c>
      <c r="E152" s="35" t="s">
        <v>296</v>
      </c>
    </row>
    <row r="153" spans="2:5" ht="15.6" customHeight="1" thickBot="1" x14ac:dyDescent="0.35">
      <c r="B153" s="38">
        <v>168</v>
      </c>
      <c r="C153" s="36" t="s">
        <v>439</v>
      </c>
      <c r="D153" s="37" t="s">
        <v>295</v>
      </c>
      <c r="E153" s="35" t="s">
        <v>296</v>
      </c>
    </row>
    <row r="154" spans="2:5" ht="15.6" customHeight="1" thickBot="1" x14ac:dyDescent="0.35">
      <c r="B154" s="38">
        <v>169</v>
      </c>
      <c r="C154" s="40" t="s">
        <v>440</v>
      </c>
      <c r="D154" s="37" t="s">
        <v>295</v>
      </c>
      <c r="E154" s="35" t="s">
        <v>296</v>
      </c>
    </row>
    <row r="155" spans="2:5" ht="15.6" customHeight="1" thickBot="1" x14ac:dyDescent="0.35">
      <c r="B155" s="38">
        <v>170</v>
      </c>
      <c r="C155" s="36" t="s">
        <v>441</v>
      </c>
      <c r="D155" s="37" t="s">
        <v>295</v>
      </c>
      <c r="E155" s="35" t="s">
        <v>296</v>
      </c>
    </row>
    <row r="156" spans="2:5" ht="15.6" customHeight="1" thickBot="1" x14ac:dyDescent="0.35">
      <c r="B156" s="38">
        <v>171</v>
      </c>
      <c r="C156" s="36" t="s">
        <v>442</v>
      </c>
      <c r="D156" s="37" t="s">
        <v>295</v>
      </c>
      <c r="E156" s="39" t="s">
        <v>314</v>
      </c>
    </row>
    <row r="157" spans="2:5" ht="15.6" customHeight="1" thickBot="1" x14ac:dyDescent="0.35">
      <c r="B157" s="38">
        <v>172</v>
      </c>
      <c r="C157" s="36" t="s">
        <v>443</v>
      </c>
      <c r="D157" s="37" t="s">
        <v>295</v>
      </c>
      <c r="E157" s="39" t="s">
        <v>314</v>
      </c>
    </row>
    <row r="158" spans="2:5" ht="15.6" customHeight="1" thickBot="1" x14ac:dyDescent="0.35">
      <c r="B158" s="38">
        <v>173</v>
      </c>
      <c r="C158" s="36" t="s">
        <v>444</v>
      </c>
      <c r="D158" s="37" t="s">
        <v>295</v>
      </c>
      <c r="E158" s="35" t="s">
        <v>296</v>
      </c>
    </row>
    <row r="159" spans="2:5" ht="15.6" customHeight="1" thickBot="1" x14ac:dyDescent="0.35">
      <c r="B159" s="38">
        <v>174</v>
      </c>
      <c r="C159" s="36" t="s">
        <v>445</v>
      </c>
      <c r="D159" s="37" t="s">
        <v>295</v>
      </c>
      <c r="E159" s="39" t="s">
        <v>314</v>
      </c>
    </row>
    <row r="160" spans="2:5" ht="15.6" customHeight="1" thickBot="1" x14ac:dyDescent="0.35">
      <c r="B160" s="38">
        <v>175</v>
      </c>
      <c r="C160" s="36" t="s">
        <v>446</v>
      </c>
      <c r="D160" s="37" t="s">
        <v>295</v>
      </c>
      <c r="E160" s="39" t="s">
        <v>314</v>
      </c>
    </row>
    <row r="161" spans="2:5" ht="15.6" customHeight="1" thickBot="1" x14ac:dyDescent="0.35">
      <c r="B161" s="38">
        <v>176</v>
      </c>
      <c r="C161" s="36" t="s">
        <v>447</v>
      </c>
      <c r="D161" s="37" t="s">
        <v>295</v>
      </c>
      <c r="E161" s="39" t="s">
        <v>314</v>
      </c>
    </row>
    <row r="162" spans="2:5" ht="15.6" customHeight="1" thickBot="1" x14ac:dyDescent="0.35">
      <c r="B162" s="38">
        <v>177</v>
      </c>
      <c r="C162" s="36" t="s">
        <v>448</v>
      </c>
      <c r="D162" s="37" t="s">
        <v>295</v>
      </c>
      <c r="E162" s="39" t="s">
        <v>314</v>
      </c>
    </row>
    <row r="163" spans="2:5" ht="15.6" customHeight="1" thickBot="1" x14ac:dyDescent="0.35">
      <c r="B163" s="38">
        <v>178</v>
      </c>
      <c r="C163" s="36" t="s">
        <v>449</v>
      </c>
      <c r="D163" s="37" t="s">
        <v>295</v>
      </c>
      <c r="E163" s="39" t="s">
        <v>314</v>
      </c>
    </row>
    <row r="164" spans="2:5" ht="15.6" customHeight="1" thickBot="1" x14ac:dyDescent="0.35">
      <c r="B164" s="38">
        <v>179</v>
      </c>
      <c r="C164" s="36" t="s">
        <v>450</v>
      </c>
      <c r="D164" s="37" t="s">
        <v>295</v>
      </c>
      <c r="E164" s="39" t="s">
        <v>314</v>
      </c>
    </row>
    <row r="165" spans="2:5" ht="15.6" customHeight="1" thickBot="1" x14ac:dyDescent="0.35">
      <c r="B165" s="38">
        <v>180</v>
      </c>
      <c r="C165" s="36" t="s">
        <v>451</v>
      </c>
      <c r="D165" s="37" t="s">
        <v>295</v>
      </c>
      <c r="E165" s="35" t="s">
        <v>296</v>
      </c>
    </row>
    <row r="166" spans="2:5" ht="15.6" customHeight="1" thickBot="1" x14ac:dyDescent="0.35">
      <c r="B166" s="38">
        <v>181</v>
      </c>
      <c r="C166" s="36" t="s">
        <v>452</v>
      </c>
      <c r="D166" s="37" t="s">
        <v>295</v>
      </c>
      <c r="E166" s="39" t="s">
        <v>314</v>
      </c>
    </row>
    <row r="167" spans="2:5" ht="15.6" customHeight="1" thickBot="1" x14ac:dyDescent="0.35">
      <c r="B167" s="38">
        <v>182</v>
      </c>
      <c r="C167" s="36" t="s">
        <v>453</v>
      </c>
      <c r="D167" s="37" t="s">
        <v>295</v>
      </c>
      <c r="E167" s="35" t="s">
        <v>296</v>
      </c>
    </row>
    <row r="168" spans="2:5" ht="15.6" customHeight="1" thickBot="1" x14ac:dyDescent="0.35">
      <c r="B168" s="38">
        <v>183</v>
      </c>
      <c r="C168" s="36" t="s">
        <v>454</v>
      </c>
      <c r="D168" s="37" t="s">
        <v>295</v>
      </c>
      <c r="E168" s="35" t="s">
        <v>296</v>
      </c>
    </row>
    <row r="169" spans="2:5" ht="15.6" customHeight="1" thickBot="1" x14ac:dyDescent="0.35">
      <c r="B169" s="38">
        <v>184</v>
      </c>
      <c r="C169" s="36" t="s">
        <v>455</v>
      </c>
      <c r="D169" s="37" t="s">
        <v>295</v>
      </c>
      <c r="E169" s="35" t="s">
        <v>296</v>
      </c>
    </row>
    <row r="170" spans="2:5" ht="15.6" customHeight="1" thickBot="1" x14ac:dyDescent="0.35">
      <c r="B170" s="38">
        <v>185</v>
      </c>
      <c r="C170" s="36" t="s">
        <v>456</v>
      </c>
      <c r="D170" s="37" t="s">
        <v>295</v>
      </c>
      <c r="E170" s="35" t="s">
        <v>296</v>
      </c>
    </row>
    <row r="171" spans="2:5" ht="15.6" customHeight="1" thickBot="1" x14ac:dyDescent="0.35">
      <c r="B171" s="38">
        <v>186</v>
      </c>
      <c r="C171" s="36" t="s">
        <v>457</v>
      </c>
      <c r="D171" s="37" t="s">
        <v>295</v>
      </c>
      <c r="E171" s="35" t="s">
        <v>296</v>
      </c>
    </row>
    <row r="172" spans="2:5" ht="15.6" customHeight="1" thickBot="1" x14ac:dyDescent="0.35">
      <c r="B172" s="38">
        <v>187</v>
      </c>
      <c r="C172" s="36" t="s">
        <v>458</v>
      </c>
      <c r="D172" s="37" t="s">
        <v>295</v>
      </c>
      <c r="E172" s="35" t="s">
        <v>296</v>
      </c>
    </row>
    <row r="173" spans="2:5" ht="15.6" customHeight="1" thickBot="1" x14ac:dyDescent="0.35">
      <c r="B173" s="38">
        <v>188</v>
      </c>
      <c r="C173" s="36" t="s">
        <v>459</v>
      </c>
      <c r="D173" s="37" t="s">
        <v>295</v>
      </c>
      <c r="E173" s="35" t="s">
        <v>296</v>
      </c>
    </row>
    <row r="174" spans="2:5" ht="15.6" customHeight="1" thickBot="1" x14ac:dyDescent="0.35">
      <c r="B174" s="38">
        <v>189</v>
      </c>
      <c r="C174" s="36" t="s">
        <v>460</v>
      </c>
      <c r="D174" s="37" t="s">
        <v>295</v>
      </c>
      <c r="E174" s="35" t="s">
        <v>296</v>
      </c>
    </row>
    <row r="175" spans="2:5" ht="15.6" customHeight="1" thickBot="1" x14ac:dyDescent="0.35">
      <c r="B175" s="38">
        <v>190</v>
      </c>
      <c r="C175" s="36" t="s">
        <v>461</v>
      </c>
      <c r="D175" s="37" t="s">
        <v>295</v>
      </c>
      <c r="E175" s="35" t="s">
        <v>296</v>
      </c>
    </row>
    <row r="176" spans="2:5" ht="15.6" customHeight="1" thickBot="1" x14ac:dyDescent="0.35">
      <c r="B176" s="38">
        <v>191</v>
      </c>
      <c r="C176" s="36" t="s">
        <v>462</v>
      </c>
      <c r="D176" s="37" t="s">
        <v>295</v>
      </c>
      <c r="E176" s="35" t="s">
        <v>296</v>
      </c>
    </row>
    <row r="177" spans="2:5" ht="15.6" customHeight="1" thickBot="1" x14ac:dyDescent="0.35">
      <c r="B177" s="38">
        <v>192</v>
      </c>
      <c r="C177" s="36" t="s">
        <v>463</v>
      </c>
      <c r="D177" s="37" t="s">
        <v>295</v>
      </c>
      <c r="E177" s="35" t="s">
        <v>296</v>
      </c>
    </row>
    <row r="178" spans="2:5" ht="15.6" customHeight="1" thickBot="1" x14ac:dyDescent="0.35">
      <c r="B178" s="38">
        <v>193</v>
      </c>
      <c r="C178" s="36" t="s">
        <v>464</v>
      </c>
      <c r="D178" s="37" t="s">
        <v>295</v>
      </c>
      <c r="E178" s="35" t="s">
        <v>296</v>
      </c>
    </row>
    <row r="179" spans="2:5" ht="15.6" customHeight="1" thickBot="1" x14ac:dyDescent="0.35">
      <c r="B179" s="38">
        <v>194</v>
      </c>
      <c r="C179" s="36" t="s">
        <v>465</v>
      </c>
      <c r="D179" s="37" t="s">
        <v>295</v>
      </c>
      <c r="E179" s="35" t="s">
        <v>296</v>
      </c>
    </row>
    <row r="180" spans="2:5" ht="15.6" customHeight="1" thickBot="1" x14ac:dyDescent="0.35">
      <c r="B180" s="38">
        <v>195</v>
      </c>
      <c r="C180" s="36" t="s">
        <v>466</v>
      </c>
      <c r="D180" s="37" t="s">
        <v>295</v>
      </c>
      <c r="E180" s="39" t="s">
        <v>314</v>
      </c>
    </row>
    <row r="181" spans="2:5" ht="15.6" customHeight="1" thickBot="1" x14ac:dyDescent="0.35">
      <c r="B181" s="38">
        <v>196</v>
      </c>
      <c r="C181" s="36" t="s">
        <v>467</v>
      </c>
      <c r="D181" s="37" t="s">
        <v>295</v>
      </c>
      <c r="E181" s="35" t="s">
        <v>296</v>
      </c>
    </row>
    <row r="182" spans="2:5" ht="15.6" customHeight="1" thickBot="1" x14ac:dyDescent="0.35">
      <c r="B182" s="38">
        <v>197</v>
      </c>
      <c r="C182" s="36" t="s">
        <v>468</v>
      </c>
      <c r="D182" s="37" t="s">
        <v>295</v>
      </c>
      <c r="E182" s="35" t="s">
        <v>296</v>
      </c>
    </row>
    <row r="183" spans="2:5" ht="15.6" customHeight="1" thickBot="1" x14ac:dyDescent="0.35">
      <c r="B183" s="38">
        <v>198</v>
      </c>
      <c r="C183" s="36" t="s">
        <v>469</v>
      </c>
      <c r="D183" s="37" t="s">
        <v>295</v>
      </c>
      <c r="E183" s="35" t="s">
        <v>296</v>
      </c>
    </row>
    <row r="184" spans="2:5" ht="15.6" customHeight="1" thickBot="1" x14ac:dyDescent="0.35">
      <c r="B184" s="38">
        <v>199</v>
      </c>
      <c r="C184" s="36" t="s">
        <v>470</v>
      </c>
      <c r="D184" s="37" t="s">
        <v>295</v>
      </c>
      <c r="E184" s="35" t="s">
        <v>296</v>
      </c>
    </row>
    <row r="185" spans="2:5" ht="15.6" customHeight="1" thickBot="1" x14ac:dyDescent="0.35">
      <c r="B185" s="38">
        <v>200</v>
      </c>
      <c r="C185" s="36" t="s">
        <v>471</v>
      </c>
      <c r="D185" s="37" t="s">
        <v>295</v>
      </c>
      <c r="E185" s="35" t="s">
        <v>296</v>
      </c>
    </row>
    <row r="186" spans="2:5" ht="15.6" customHeight="1" thickBot="1" x14ac:dyDescent="0.35">
      <c r="B186" s="38">
        <v>201</v>
      </c>
      <c r="C186" s="36" t="s">
        <v>472</v>
      </c>
      <c r="D186" s="37" t="s">
        <v>295</v>
      </c>
      <c r="E186" s="35" t="s">
        <v>296</v>
      </c>
    </row>
    <row r="187" spans="2:5" ht="15.6" customHeight="1" thickBot="1" x14ac:dyDescent="0.35">
      <c r="B187" s="38">
        <v>202</v>
      </c>
      <c r="C187" s="36" t="s">
        <v>473</v>
      </c>
      <c r="D187" s="37" t="s">
        <v>295</v>
      </c>
      <c r="E187" s="35" t="s">
        <v>296</v>
      </c>
    </row>
    <row r="188" spans="2:5" ht="15.6" customHeight="1" thickBot="1" x14ac:dyDescent="0.35">
      <c r="B188" s="38">
        <v>203</v>
      </c>
      <c r="C188" s="36" t="s">
        <v>474</v>
      </c>
      <c r="D188" s="37" t="s">
        <v>295</v>
      </c>
      <c r="E188" s="39" t="s">
        <v>314</v>
      </c>
    </row>
    <row r="189" spans="2:5" ht="15.6" customHeight="1" thickBot="1" x14ac:dyDescent="0.35">
      <c r="B189" s="38">
        <v>204</v>
      </c>
      <c r="C189" s="36" t="s">
        <v>475</v>
      </c>
      <c r="D189" s="37" t="s">
        <v>295</v>
      </c>
      <c r="E189" s="35" t="s">
        <v>296</v>
      </c>
    </row>
    <row r="190" spans="2:5" ht="15.6" customHeight="1" thickBot="1" x14ac:dyDescent="0.35">
      <c r="B190" s="38">
        <v>205</v>
      </c>
      <c r="C190" s="36" t="s">
        <v>476</v>
      </c>
      <c r="D190" s="37" t="s">
        <v>295</v>
      </c>
      <c r="E190" s="39" t="s">
        <v>314</v>
      </c>
    </row>
    <row r="191" spans="2:5" ht="15.6" customHeight="1" thickBot="1" x14ac:dyDescent="0.35">
      <c r="B191" s="38">
        <v>206</v>
      </c>
      <c r="C191" s="36" t="s">
        <v>477</v>
      </c>
      <c r="D191" s="37" t="s">
        <v>295</v>
      </c>
      <c r="E191" s="39" t="s">
        <v>314</v>
      </c>
    </row>
    <row r="192" spans="2:5" ht="15.6" customHeight="1" thickBot="1" x14ac:dyDescent="0.35">
      <c r="B192" s="38">
        <v>207</v>
      </c>
      <c r="C192" s="36" t="s">
        <v>478</v>
      </c>
      <c r="D192" s="37" t="s">
        <v>295</v>
      </c>
      <c r="E192" s="35" t="s">
        <v>296</v>
      </c>
    </row>
    <row r="193" spans="2:5" ht="15.6" customHeight="1" thickBot="1" x14ac:dyDescent="0.35">
      <c r="B193" s="38">
        <v>208</v>
      </c>
      <c r="C193" s="36" t="s">
        <v>479</v>
      </c>
      <c r="D193" s="37" t="s">
        <v>295</v>
      </c>
      <c r="E193" s="35" t="s">
        <v>296</v>
      </c>
    </row>
    <row r="194" spans="2:5" ht="15.6" customHeight="1" thickBot="1" x14ac:dyDescent="0.35">
      <c r="B194" s="38">
        <v>209</v>
      </c>
      <c r="C194" s="36" t="s">
        <v>480</v>
      </c>
      <c r="D194" s="37" t="s">
        <v>295</v>
      </c>
      <c r="E194" s="35" t="s">
        <v>314</v>
      </c>
    </row>
    <row r="195" spans="2:5" ht="15.6" customHeight="1" thickBot="1" x14ac:dyDescent="0.35">
      <c r="B195" s="38">
        <v>210</v>
      </c>
      <c r="C195" s="36" t="s">
        <v>481</v>
      </c>
      <c r="D195" s="37" t="s">
        <v>295</v>
      </c>
      <c r="E195" s="35" t="s">
        <v>314</v>
      </c>
    </row>
    <row r="196" spans="2:5" ht="15.6" customHeight="1" thickBot="1" x14ac:dyDescent="0.35">
      <c r="B196" s="38">
        <v>211</v>
      </c>
      <c r="C196" s="36" t="s">
        <v>482</v>
      </c>
      <c r="D196" s="37" t="s">
        <v>295</v>
      </c>
      <c r="E196" s="35" t="s">
        <v>314</v>
      </c>
    </row>
    <row r="197" spans="2:5" ht="15.6" customHeight="1" thickBot="1" x14ac:dyDescent="0.35">
      <c r="B197" s="38">
        <v>212</v>
      </c>
      <c r="C197" s="36" t="s">
        <v>483</v>
      </c>
      <c r="D197" s="37" t="s">
        <v>295</v>
      </c>
      <c r="E197" s="35" t="s">
        <v>296</v>
      </c>
    </row>
    <row r="198" spans="2:5" ht="15.6" customHeight="1" thickBot="1" x14ac:dyDescent="0.35">
      <c r="B198" s="38">
        <v>213</v>
      </c>
      <c r="C198" s="36" t="s">
        <v>484</v>
      </c>
      <c r="D198" s="37" t="s">
        <v>295</v>
      </c>
      <c r="E198" s="39" t="s">
        <v>314</v>
      </c>
    </row>
    <row r="199" spans="2:5" ht="15.6" customHeight="1" thickBot="1" x14ac:dyDescent="0.35">
      <c r="B199" s="38">
        <v>214</v>
      </c>
      <c r="C199" s="36" t="s">
        <v>485</v>
      </c>
      <c r="D199" s="37" t="s">
        <v>295</v>
      </c>
      <c r="E199" s="39" t="s">
        <v>314</v>
      </c>
    </row>
    <row r="200" spans="2:5" ht="15.6" customHeight="1" thickBot="1" x14ac:dyDescent="0.35">
      <c r="B200" s="38">
        <v>215</v>
      </c>
      <c r="C200" s="36" t="s">
        <v>486</v>
      </c>
      <c r="D200" s="37" t="s">
        <v>295</v>
      </c>
      <c r="E200" s="35" t="s">
        <v>296</v>
      </c>
    </row>
    <row r="201" spans="2:5" ht="15.6" customHeight="1" thickBot="1" x14ac:dyDescent="0.35">
      <c r="B201" s="38">
        <v>216</v>
      </c>
      <c r="C201" s="36" t="s">
        <v>487</v>
      </c>
      <c r="D201" s="37" t="s">
        <v>295</v>
      </c>
      <c r="E201" s="35" t="s">
        <v>296</v>
      </c>
    </row>
    <row r="202" spans="2:5" ht="15.6" customHeight="1" thickBot="1" x14ac:dyDescent="0.35">
      <c r="B202" s="38">
        <v>217</v>
      </c>
      <c r="C202" s="36" t="s">
        <v>488</v>
      </c>
      <c r="D202" s="37" t="s">
        <v>295</v>
      </c>
      <c r="E202" s="39" t="s">
        <v>314</v>
      </c>
    </row>
    <row r="203" spans="2:5" ht="15.6" customHeight="1" thickBot="1" x14ac:dyDescent="0.35">
      <c r="B203" s="38">
        <v>218</v>
      </c>
      <c r="C203" s="36" t="s">
        <v>489</v>
      </c>
      <c r="D203" s="37" t="s">
        <v>295</v>
      </c>
      <c r="E203" s="39" t="s">
        <v>314</v>
      </c>
    </row>
    <row r="204" spans="2:5" ht="15.6" customHeight="1" thickBot="1" x14ac:dyDescent="0.35">
      <c r="B204" s="38">
        <v>219</v>
      </c>
      <c r="C204" s="36" t="s">
        <v>490</v>
      </c>
      <c r="D204" s="37" t="s">
        <v>295</v>
      </c>
      <c r="E204" s="39" t="s">
        <v>314</v>
      </c>
    </row>
    <row r="205" spans="2:5" ht="15.6" customHeight="1" thickBot="1" x14ac:dyDescent="0.35">
      <c r="B205" s="38">
        <v>220</v>
      </c>
      <c r="C205" s="36" t="s">
        <v>491</v>
      </c>
      <c r="D205" s="37" t="s">
        <v>295</v>
      </c>
      <c r="E205" s="39" t="s">
        <v>314</v>
      </c>
    </row>
    <row r="206" spans="2:5" ht="15.6" customHeight="1" thickBot="1" x14ac:dyDescent="0.35">
      <c r="B206" s="38">
        <v>221</v>
      </c>
      <c r="C206" s="36" t="s">
        <v>492</v>
      </c>
      <c r="D206" s="37" t="s">
        <v>295</v>
      </c>
      <c r="E206" s="39" t="s">
        <v>314</v>
      </c>
    </row>
    <row r="207" spans="2:5" ht="15.6" customHeight="1" thickBot="1" x14ac:dyDescent="0.35">
      <c r="B207" s="38">
        <v>222</v>
      </c>
      <c r="C207" s="36" t="s">
        <v>493</v>
      </c>
      <c r="D207" s="37" t="s">
        <v>295</v>
      </c>
      <c r="E207" s="39" t="s">
        <v>314</v>
      </c>
    </row>
    <row r="208" spans="2:5" ht="15.6" customHeight="1" thickBot="1" x14ac:dyDescent="0.35">
      <c r="B208" s="38">
        <v>223</v>
      </c>
      <c r="C208" s="36" t="s">
        <v>494</v>
      </c>
      <c r="D208" s="37" t="s">
        <v>295</v>
      </c>
      <c r="E208" s="39" t="s">
        <v>314</v>
      </c>
    </row>
    <row r="209" spans="2:5" ht="15.6" customHeight="1" thickBot="1" x14ac:dyDescent="0.35">
      <c r="B209" s="38">
        <v>224</v>
      </c>
      <c r="C209" s="36" t="s">
        <v>495</v>
      </c>
      <c r="D209" s="37" t="s">
        <v>295</v>
      </c>
      <c r="E209" s="39" t="s">
        <v>314</v>
      </c>
    </row>
    <row r="210" spans="2:5" ht="15.6" customHeight="1" thickBot="1" x14ac:dyDescent="0.35">
      <c r="B210" s="38">
        <v>225</v>
      </c>
      <c r="C210" s="36" t="s">
        <v>496</v>
      </c>
      <c r="D210" s="37" t="s">
        <v>295</v>
      </c>
      <c r="E210" s="35" t="s">
        <v>296</v>
      </c>
    </row>
    <row r="211" spans="2:5" ht="15.6" customHeight="1" thickBot="1" x14ac:dyDescent="0.35">
      <c r="B211" s="38">
        <v>226</v>
      </c>
      <c r="C211" s="36" t="s">
        <v>497</v>
      </c>
      <c r="D211" s="37" t="s">
        <v>295</v>
      </c>
      <c r="E211" s="35" t="s">
        <v>296</v>
      </c>
    </row>
    <row r="212" spans="2:5" ht="15.6" customHeight="1" thickBot="1" x14ac:dyDescent="0.35">
      <c r="B212" s="38">
        <v>227</v>
      </c>
      <c r="C212" s="36" t="s">
        <v>498</v>
      </c>
      <c r="D212" s="37" t="s">
        <v>295</v>
      </c>
      <c r="E212" s="35" t="s">
        <v>296</v>
      </c>
    </row>
    <row r="213" spans="2:5" ht="15.6" customHeight="1" thickBot="1" x14ac:dyDescent="0.35">
      <c r="B213" s="38">
        <v>228</v>
      </c>
      <c r="C213" s="36" t="s">
        <v>499</v>
      </c>
      <c r="D213" s="37" t="s">
        <v>295</v>
      </c>
      <c r="E213" s="35" t="s">
        <v>296</v>
      </c>
    </row>
    <row r="214" spans="2:5" ht="15.6" customHeight="1" thickBot="1" x14ac:dyDescent="0.35">
      <c r="B214" s="38">
        <v>229</v>
      </c>
      <c r="C214" s="36" t="s">
        <v>500</v>
      </c>
      <c r="D214" s="37" t="s">
        <v>295</v>
      </c>
      <c r="E214" s="35" t="s">
        <v>296</v>
      </c>
    </row>
    <row r="215" spans="2:5" ht="15.6" customHeight="1" thickBot="1" x14ac:dyDescent="0.35">
      <c r="B215" s="38">
        <v>230</v>
      </c>
      <c r="C215" s="36" t="s">
        <v>501</v>
      </c>
      <c r="D215" s="37" t="s">
        <v>295</v>
      </c>
      <c r="E215" s="35" t="s">
        <v>296</v>
      </c>
    </row>
    <row r="216" spans="2:5" ht="15.6" customHeight="1" thickBot="1" x14ac:dyDescent="0.35">
      <c r="B216" s="38">
        <v>231</v>
      </c>
      <c r="C216" s="36" t="s">
        <v>502</v>
      </c>
      <c r="D216" s="37" t="s">
        <v>295</v>
      </c>
      <c r="E216" s="35" t="s">
        <v>296</v>
      </c>
    </row>
    <row r="217" spans="2:5" ht="15.6" customHeight="1" thickBot="1" x14ac:dyDescent="0.35">
      <c r="B217" s="38">
        <v>232</v>
      </c>
      <c r="C217" s="36" t="s">
        <v>503</v>
      </c>
      <c r="D217" s="37" t="s">
        <v>295</v>
      </c>
      <c r="E217" s="35" t="s">
        <v>296</v>
      </c>
    </row>
    <row r="218" spans="2:5" ht="15.6" customHeight="1" thickBot="1" x14ac:dyDescent="0.35">
      <c r="B218" s="38">
        <v>233</v>
      </c>
      <c r="C218" s="36" t="s">
        <v>504</v>
      </c>
      <c r="D218" s="37" t="s">
        <v>295</v>
      </c>
      <c r="E218" s="35" t="s">
        <v>296</v>
      </c>
    </row>
    <row r="219" spans="2:5" ht="15.6" customHeight="1" thickBot="1" x14ac:dyDescent="0.35">
      <c r="B219" s="38">
        <v>234</v>
      </c>
      <c r="C219" s="36" t="s">
        <v>505</v>
      </c>
      <c r="D219" s="37" t="s">
        <v>295</v>
      </c>
      <c r="E219" s="35" t="s">
        <v>296</v>
      </c>
    </row>
    <row r="220" spans="2:5" ht="15.6" customHeight="1" thickBot="1" x14ac:dyDescent="0.35">
      <c r="B220" s="38">
        <v>235</v>
      </c>
      <c r="C220" s="36" t="s">
        <v>506</v>
      </c>
      <c r="D220" s="37" t="s">
        <v>295</v>
      </c>
      <c r="E220" s="35" t="s">
        <v>296</v>
      </c>
    </row>
    <row r="221" spans="2:5" ht="15.6" customHeight="1" thickBot="1" x14ac:dyDescent="0.35">
      <c r="B221" s="38">
        <v>236</v>
      </c>
      <c r="C221" s="36" t="s">
        <v>507</v>
      </c>
      <c r="D221" s="37" t="s">
        <v>295</v>
      </c>
      <c r="E221" s="39" t="s">
        <v>314</v>
      </c>
    </row>
    <row r="222" spans="2:5" ht="15.6" customHeight="1" thickBot="1" x14ac:dyDescent="0.35">
      <c r="B222" s="38">
        <v>237</v>
      </c>
      <c r="C222" s="36" t="s">
        <v>508</v>
      </c>
      <c r="D222" s="37" t="s">
        <v>295</v>
      </c>
      <c r="E222" s="39" t="s">
        <v>314</v>
      </c>
    </row>
    <row r="223" spans="2:5" ht="15.6" customHeight="1" thickBot="1" x14ac:dyDescent="0.35">
      <c r="B223" s="38">
        <v>238</v>
      </c>
      <c r="C223" s="36" t="s">
        <v>509</v>
      </c>
      <c r="D223" s="37" t="s">
        <v>295</v>
      </c>
      <c r="E223" s="39" t="s">
        <v>314</v>
      </c>
    </row>
    <row r="224" spans="2:5" ht="15.6" customHeight="1" thickBot="1" x14ac:dyDescent="0.35">
      <c r="B224" s="38">
        <v>239</v>
      </c>
      <c r="C224" s="36" t="s">
        <v>510</v>
      </c>
      <c r="D224" s="37" t="s">
        <v>295</v>
      </c>
      <c r="E224" s="39" t="s">
        <v>314</v>
      </c>
    </row>
    <row r="225" spans="2:5" ht="15.6" customHeight="1" thickBot="1" x14ac:dyDescent="0.35">
      <c r="B225" s="38">
        <v>240</v>
      </c>
      <c r="C225" s="36" t="s">
        <v>511</v>
      </c>
      <c r="D225" s="37" t="s">
        <v>295</v>
      </c>
      <c r="E225" s="39" t="s">
        <v>314</v>
      </c>
    </row>
    <row r="226" spans="2:5" ht="15.6" customHeight="1" thickBot="1" x14ac:dyDescent="0.35">
      <c r="B226" s="38">
        <v>241</v>
      </c>
      <c r="C226" s="36" t="s">
        <v>512</v>
      </c>
      <c r="D226" s="37" t="s">
        <v>295</v>
      </c>
      <c r="E226" s="39" t="s">
        <v>314</v>
      </c>
    </row>
    <row r="227" spans="2:5" ht="15.6" customHeight="1" thickBot="1" x14ac:dyDescent="0.35">
      <c r="B227" s="38">
        <v>242</v>
      </c>
      <c r="C227" s="36" t="s">
        <v>513</v>
      </c>
      <c r="D227" s="37" t="s">
        <v>295</v>
      </c>
      <c r="E227" s="35" t="s">
        <v>296</v>
      </c>
    </row>
    <row r="228" spans="2:5" ht="15.6" customHeight="1" thickBot="1" x14ac:dyDescent="0.35">
      <c r="B228" s="38">
        <v>243</v>
      </c>
      <c r="C228" s="36" t="s">
        <v>514</v>
      </c>
      <c r="D228" s="37" t="s">
        <v>295</v>
      </c>
      <c r="E228" s="39" t="s">
        <v>314</v>
      </c>
    </row>
    <row r="229" spans="2:5" ht="15.6" customHeight="1" thickBot="1" x14ac:dyDescent="0.35">
      <c r="B229" s="38">
        <v>244</v>
      </c>
      <c r="C229" s="36" t="s">
        <v>515</v>
      </c>
      <c r="D229" s="37" t="s">
        <v>295</v>
      </c>
      <c r="E229" s="39" t="s">
        <v>314</v>
      </c>
    </row>
    <row r="230" spans="2:5" ht="15.6" customHeight="1" thickBot="1" x14ac:dyDescent="0.35">
      <c r="B230" s="38">
        <v>245</v>
      </c>
      <c r="C230" s="36" t="s">
        <v>516</v>
      </c>
      <c r="D230" s="37" t="s">
        <v>295</v>
      </c>
      <c r="E230" s="39" t="s">
        <v>314</v>
      </c>
    </row>
    <row r="231" spans="2:5" ht="15.6" customHeight="1" thickBot="1" x14ac:dyDescent="0.35">
      <c r="B231" s="38">
        <v>246</v>
      </c>
      <c r="C231" s="36" t="s">
        <v>517</v>
      </c>
      <c r="D231" s="37" t="s">
        <v>295</v>
      </c>
      <c r="E231" s="39" t="s">
        <v>314</v>
      </c>
    </row>
    <row r="232" spans="2:5" ht="15.6" customHeight="1" thickBot="1" x14ac:dyDescent="0.35">
      <c r="B232" s="38">
        <v>247</v>
      </c>
      <c r="C232" s="36" t="s">
        <v>518</v>
      </c>
      <c r="D232" s="37" t="s">
        <v>295</v>
      </c>
      <c r="E232" s="39" t="s">
        <v>314</v>
      </c>
    </row>
    <row r="233" spans="2:5" ht="15.6" customHeight="1" thickBot="1" x14ac:dyDescent="0.35">
      <c r="B233" s="38">
        <v>248</v>
      </c>
      <c r="C233" s="36" t="s">
        <v>519</v>
      </c>
      <c r="D233" s="37" t="s">
        <v>295</v>
      </c>
      <c r="E233" s="39" t="s">
        <v>314</v>
      </c>
    </row>
    <row r="234" spans="2:5" ht="15.6" customHeight="1" thickBot="1" x14ac:dyDescent="0.35">
      <c r="B234" s="38">
        <v>249</v>
      </c>
      <c r="C234" s="36" t="s">
        <v>520</v>
      </c>
      <c r="D234" s="37" t="s">
        <v>295</v>
      </c>
      <c r="E234" s="39" t="s">
        <v>314</v>
      </c>
    </row>
    <row r="235" spans="2:5" ht="15.6" customHeight="1" thickBot="1" x14ac:dyDescent="0.35">
      <c r="B235" s="38">
        <v>250</v>
      </c>
      <c r="C235" s="36" t="s">
        <v>521</v>
      </c>
      <c r="D235" s="37" t="s">
        <v>295</v>
      </c>
      <c r="E235" s="39" t="s">
        <v>314</v>
      </c>
    </row>
    <row r="236" spans="2:5" ht="15.6" customHeight="1" thickBot="1" x14ac:dyDescent="0.35">
      <c r="B236" s="38">
        <v>251</v>
      </c>
      <c r="C236" s="36" t="s">
        <v>522</v>
      </c>
      <c r="D236" s="37" t="s">
        <v>295</v>
      </c>
      <c r="E236" s="39" t="s">
        <v>314</v>
      </c>
    </row>
    <row r="237" spans="2:5" ht="15.6" customHeight="1" thickBot="1" x14ac:dyDescent="0.35">
      <c r="B237" s="38">
        <v>252</v>
      </c>
      <c r="C237" s="36" t="s">
        <v>523</v>
      </c>
      <c r="D237" s="37" t="s">
        <v>295</v>
      </c>
      <c r="E237" s="39" t="s">
        <v>314</v>
      </c>
    </row>
    <row r="238" spans="2:5" ht="15.6" customHeight="1" thickBot="1" x14ac:dyDescent="0.35">
      <c r="B238" s="38">
        <v>253</v>
      </c>
      <c r="C238" s="36" t="s">
        <v>524</v>
      </c>
      <c r="D238" s="37" t="s">
        <v>295</v>
      </c>
      <c r="E238" s="37" t="s">
        <v>296</v>
      </c>
    </row>
    <row r="239" spans="2:5" ht="15.6" customHeight="1" thickBot="1" x14ac:dyDescent="0.35">
      <c r="B239" s="38">
        <v>254</v>
      </c>
      <c r="C239" s="36" t="s">
        <v>525</v>
      </c>
      <c r="D239" s="37" t="s">
        <v>295</v>
      </c>
      <c r="E239" s="37" t="s">
        <v>296</v>
      </c>
    </row>
    <row r="240" spans="2:5" ht="15.6" customHeight="1" thickBot="1" x14ac:dyDescent="0.35">
      <c r="B240" s="38">
        <v>255</v>
      </c>
      <c r="C240" s="36" t="s">
        <v>526</v>
      </c>
      <c r="D240" s="37" t="s">
        <v>295</v>
      </c>
      <c r="E240" s="37" t="s">
        <v>296</v>
      </c>
    </row>
    <row r="241" spans="2:5" ht="15.6" customHeight="1" thickBot="1" x14ac:dyDescent="0.35">
      <c r="B241" s="38">
        <v>256</v>
      </c>
      <c r="C241" s="36" t="s">
        <v>527</v>
      </c>
      <c r="D241" s="37" t="s">
        <v>295</v>
      </c>
      <c r="E241" s="37" t="s">
        <v>296</v>
      </c>
    </row>
    <row r="242" spans="2:5" ht="15.6" customHeight="1" thickBot="1" x14ac:dyDescent="0.35">
      <c r="B242" s="38">
        <v>257</v>
      </c>
      <c r="C242" s="36" t="s">
        <v>528</v>
      </c>
      <c r="D242" s="37" t="s">
        <v>295</v>
      </c>
      <c r="E242" s="37" t="s">
        <v>296</v>
      </c>
    </row>
    <row r="244" spans="2:5" ht="29.4" customHeight="1" x14ac:dyDescent="0.3">
      <c r="B244" s="235" t="s">
        <v>86</v>
      </c>
      <c r="C244" s="235"/>
      <c r="D244" s="41"/>
      <c r="E244" s="42" t="s">
        <v>87</v>
      </c>
    </row>
  </sheetData>
  <mergeCells count="7">
    <mergeCell ref="B244:C244"/>
    <mergeCell ref="B2:E2"/>
    <mergeCell ref="B3:E3"/>
    <mergeCell ref="B4:E4"/>
    <mergeCell ref="B5:E5"/>
    <mergeCell ref="B6:E6"/>
    <mergeCell ref="B7:E7"/>
  </mergeCells>
  <pageMargins left="0.78740157480314965" right="0.39370078740157483" top="0.51181102362204722" bottom="0.51181102362204722" header="0.31496062992125984" footer="0.31496062992125984"/>
  <pageSetup paperSize="9" scale="93" fitToHeight="0" orientation="portrait" r:id="rId1"/>
  <headerFooter differentFirst="1">
    <oddHeader>&amp;C &amp;P&amp;RПродовження Додатку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3E4D-CA52-4383-8868-6CD0A393824B}">
  <sheetPr>
    <pageSetUpPr fitToPage="1"/>
  </sheetPr>
  <dimension ref="A1:K27"/>
  <sheetViews>
    <sheetView tabSelected="1" view="pageBreakPreview" zoomScaleNormal="100" zoomScaleSheetLayoutView="100" workbookViewId="0">
      <selection activeCell="B25" sqref="B25:F25"/>
    </sheetView>
  </sheetViews>
  <sheetFormatPr defaultColWidth="8.88671875" defaultRowHeight="15.6" x14ac:dyDescent="0.3"/>
  <cols>
    <col min="1" max="1" width="8.88671875" style="3"/>
    <col min="2" max="2" width="29.88671875" style="3" customWidth="1"/>
    <col min="3" max="3" width="19.44140625" style="3" customWidth="1"/>
    <col min="4" max="4" width="17.6640625" style="3" customWidth="1"/>
    <col min="5" max="5" width="12.5546875" style="3" customWidth="1"/>
    <col min="6" max="6" width="14.21875" style="3" customWidth="1"/>
    <col min="7" max="9" width="8.88671875" style="3"/>
    <col min="10" max="11" width="11.5546875" style="3" customWidth="1"/>
    <col min="12" max="16384" width="8.88671875" style="3"/>
  </cols>
  <sheetData>
    <row r="1" spans="2:8" ht="91.8" customHeight="1" x14ac:dyDescent="0.3">
      <c r="B1" s="6"/>
      <c r="C1" s="6"/>
      <c r="D1" s="7"/>
      <c r="E1" s="180" t="s">
        <v>529</v>
      </c>
      <c r="F1" s="180"/>
    </row>
    <row r="3" spans="2:8" x14ac:dyDescent="0.3">
      <c r="B3" s="212" t="s">
        <v>530</v>
      </c>
      <c r="C3" s="212"/>
      <c r="D3" s="212"/>
      <c r="E3" s="212"/>
      <c r="F3" s="212"/>
    </row>
    <row r="4" spans="2:8" ht="40.200000000000003" customHeight="1" x14ac:dyDescent="0.3">
      <c r="B4" s="231" t="s">
        <v>537</v>
      </c>
      <c r="C4" s="231"/>
      <c r="D4" s="231"/>
      <c r="E4" s="231"/>
      <c r="F4" s="231"/>
    </row>
    <row r="5" spans="2:8" ht="16.2" thickBot="1" x14ac:dyDescent="0.35"/>
    <row r="6" spans="2:8" s="4" customFormat="1" ht="31.8" thickBot="1" x14ac:dyDescent="0.35">
      <c r="B6" s="8" t="s">
        <v>273</v>
      </c>
      <c r="C6" s="9" t="s">
        <v>274</v>
      </c>
      <c r="D6" s="9" t="s">
        <v>275</v>
      </c>
      <c r="E6" s="9" t="s">
        <v>276</v>
      </c>
      <c r="F6" s="10" t="s">
        <v>277</v>
      </c>
    </row>
    <row r="7" spans="2:8" ht="16.2" thickBot="1" x14ac:dyDescent="0.35">
      <c r="B7" s="232" t="s">
        <v>531</v>
      </c>
      <c r="C7" s="233"/>
      <c r="D7" s="233"/>
      <c r="E7" s="233"/>
      <c r="F7" s="234"/>
    </row>
    <row r="8" spans="2:8" ht="18" customHeight="1" x14ac:dyDescent="0.3">
      <c r="B8" s="229" t="s">
        <v>278</v>
      </c>
      <c r="C8" s="11" t="s">
        <v>279</v>
      </c>
      <c r="D8" s="11" t="s">
        <v>280</v>
      </c>
      <c r="E8" s="12">
        <v>672.16</v>
      </c>
      <c r="F8" s="13">
        <v>806.59199999999998</v>
      </c>
      <c r="H8" s="3">
        <v>0</v>
      </c>
    </row>
    <row r="9" spans="2:8" ht="43.2" customHeight="1" thickBot="1" x14ac:dyDescent="0.35">
      <c r="B9" s="230"/>
      <c r="C9" s="15" t="s">
        <v>281</v>
      </c>
      <c r="D9" s="15" t="s">
        <v>282</v>
      </c>
      <c r="E9" s="16">
        <v>92050.08</v>
      </c>
      <c r="F9" s="43">
        <v>110460.09600000001</v>
      </c>
      <c r="H9" s="3">
        <v>0</v>
      </c>
    </row>
    <row r="10" spans="2:8" ht="23.4" customHeight="1" x14ac:dyDescent="0.3">
      <c r="B10" s="229" t="s">
        <v>283</v>
      </c>
      <c r="C10" s="11" t="s">
        <v>279</v>
      </c>
      <c r="D10" s="11" t="s">
        <v>280</v>
      </c>
      <c r="E10" s="18">
        <v>626.29999999999995</v>
      </c>
      <c r="F10" s="13">
        <v>751.56</v>
      </c>
      <c r="H10" s="3">
        <v>0</v>
      </c>
    </row>
    <row r="11" spans="2:8" ht="38.4" customHeight="1" thickBot="1" x14ac:dyDescent="0.35">
      <c r="B11" s="230"/>
      <c r="C11" s="15" t="s">
        <v>281</v>
      </c>
      <c r="D11" s="15" t="s">
        <v>282</v>
      </c>
      <c r="E11" s="16">
        <v>71097.759999999995</v>
      </c>
      <c r="F11" s="43">
        <v>85317.311999999991</v>
      </c>
      <c r="H11" s="3">
        <v>0</v>
      </c>
    </row>
    <row r="12" spans="2:8" ht="16.2" thickBot="1" x14ac:dyDescent="0.35">
      <c r="B12" s="232" t="s">
        <v>7</v>
      </c>
      <c r="C12" s="233"/>
      <c r="D12" s="233"/>
      <c r="E12" s="233"/>
      <c r="F12" s="234"/>
    </row>
    <row r="13" spans="2:8" ht="24.6" customHeight="1" thickBot="1" x14ac:dyDescent="0.35">
      <c r="B13" s="229" t="s">
        <v>278</v>
      </c>
      <c r="C13" s="11" t="s">
        <v>279</v>
      </c>
      <c r="D13" s="11" t="s">
        <v>280</v>
      </c>
      <c r="E13" s="12">
        <v>2316.8359999999998</v>
      </c>
      <c r="F13" s="13">
        <v>2780.2031999999995</v>
      </c>
      <c r="H13" s="3">
        <v>0</v>
      </c>
    </row>
    <row r="14" spans="2:8" ht="41.4" customHeight="1" thickBot="1" x14ac:dyDescent="0.35">
      <c r="B14" s="230"/>
      <c r="C14" s="15" t="s">
        <v>281</v>
      </c>
      <c r="D14" s="15" t="s">
        <v>282</v>
      </c>
      <c r="E14" s="12">
        <v>174167.69</v>
      </c>
      <c r="F14" s="43">
        <v>209001.228</v>
      </c>
      <c r="H14" s="3">
        <v>0</v>
      </c>
    </row>
    <row r="15" spans="2:8" ht="22.2" customHeight="1" thickBot="1" x14ac:dyDescent="0.35">
      <c r="B15" s="229" t="s">
        <v>283</v>
      </c>
      <c r="C15" s="11" t="s">
        <v>279</v>
      </c>
      <c r="D15" s="11" t="s">
        <v>280</v>
      </c>
      <c r="E15" s="12">
        <v>2176.6559999999999</v>
      </c>
      <c r="F15" s="13">
        <v>2611.9872</v>
      </c>
      <c r="H15" s="3">
        <v>0</v>
      </c>
    </row>
    <row r="16" spans="2:8" ht="38.4" customHeight="1" thickBot="1" x14ac:dyDescent="0.35">
      <c r="B16" s="230"/>
      <c r="C16" s="15" t="s">
        <v>281</v>
      </c>
      <c r="D16" s="15" t="s">
        <v>282</v>
      </c>
      <c r="E16" s="12">
        <v>133712.67000000001</v>
      </c>
      <c r="F16" s="43">
        <v>160455.204</v>
      </c>
      <c r="H16" s="3">
        <v>0</v>
      </c>
    </row>
    <row r="17" spans="1:11" ht="16.2" thickBot="1" x14ac:dyDescent="0.35">
      <c r="B17" s="232" t="s">
        <v>532</v>
      </c>
      <c r="C17" s="233"/>
      <c r="D17" s="233"/>
      <c r="E17" s="233"/>
      <c r="F17" s="234"/>
    </row>
    <row r="18" spans="1:11" ht="24.6" customHeight="1" thickBot="1" x14ac:dyDescent="0.35">
      <c r="A18" s="19"/>
      <c r="B18" s="236" t="s">
        <v>278</v>
      </c>
      <c r="C18" s="11" t="s">
        <v>279</v>
      </c>
      <c r="D18" s="20" t="s">
        <v>280</v>
      </c>
      <c r="E18" s="12">
        <v>2316.8359999999998</v>
      </c>
      <c r="F18" s="13">
        <v>2780.2031999999995</v>
      </c>
      <c r="G18" s="19"/>
      <c r="H18" s="19">
        <v>0</v>
      </c>
      <c r="I18" s="19"/>
      <c r="J18" s="19"/>
      <c r="K18" s="19"/>
    </row>
    <row r="19" spans="1:11" ht="41.4" customHeight="1" thickBot="1" x14ac:dyDescent="0.35">
      <c r="A19" s="19"/>
      <c r="B19" s="237"/>
      <c r="C19" s="15" t="s">
        <v>281</v>
      </c>
      <c r="D19" s="22" t="s">
        <v>282</v>
      </c>
      <c r="E19" s="12">
        <v>174167.69</v>
      </c>
      <c r="F19" s="43">
        <v>209001.228</v>
      </c>
      <c r="G19" s="19"/>
      <c r="H19" s="19">
        <v>0</v>
      </c>
      <c r="I19" s="19"/>
      <c r="J19" s="19"/>
      <c r="K19" s="19"/>
    </row>
    <row r="20" spans="1:11" ht="25.2" customHeight="1" thickBot="1" x14ac:dyDescent="0.35">
      <c r="A20" s="19"/>
      <c r="B20" s="238" t="s">
        <v>283</v>
      </c>
      <c r="C20" s="23" t="s">
        <v>279</v>
      </c>
      <c r="D20" s="24" t="s">
        <v>280</v>
      </c>
      <c r="E20" s="12">
        <v>2176.6559999999999</v>
      </c>
      <c r="F20" s="13">
        <v>2611.9872</v>
      </c>
      <c r="G20" s="19"/>
      <c r="H20" s="19">
        <v>0</v>
      </c>
      <c r="I20" s="19"/>
      <c r="J20" s="19"/>
      <c r="K20" s="19"/>
    </row>
    <row r="21" spans="1:11" ht="37.799999999999997" customHeight="1" thickBot="1" x14ac:dyDescent="0.35">
      <c r="A21" s="19"/>
      <c r="B21" s="239"/>
      <c r="C21" s="25" t="s">
        <v>281</v>
      </c>
      <c r="D21" s="26" t="s">
        <v>282</v>
      </c>
      <c r="E21" s="12">
        <v>133712.67000000001</v>
      </c>
      <c r="F21" s="43">
        <v>160455.204</v>
      </c>
      <c r="G21" s="19"/>
      <c r="H21" s="19">
        <v>0</v>
      </c>
      <c r="I21" s="19"/>
      <c r="J21" s="19"/>
      <c r="K21" s="19"/>
    </row>
    <row r="22" spans="1:11" ht="16.2" thickBot="1" x14ac:dyDescent="0.35">
      <c r="B22" s="232" t="s">
        <v>6</v>
      </c>
      <c r="C22" s="233"/>
      <c r="D22" s="233"/>
      <c r="E22" s="233"/>
      <c r="F22" s="234"/>
    </row>
    <row r="23" spans="1:11" ht="23.4" customHeight="1" thickBot="1" x14ac:dyDescent="0.35">
      <c r="B23" s="229" t="s">
        <v>283</v>
      </c>
      <c r="C23" s="11" t="s">
        <v>279</v>
      </c>
      <c r="D23" s="11" t="s">
        <v>280</v>
      </c>
      <c r="E23" s="18">
        <v>2176.6559999999999</v>
      </c>
      <c r="F23" s="13">
        <v>2611.9872</v>
      </c>
      <c r="H23" s="3">
        <v>0</v>
      </c>
    </row>
    <row r="24" spans="1:11" ht="42" customHeight="1" thickBot="1" x14ac:dyDescent="0.35">
      <c r="B24" s="230"/>
      <c r="C24" s="15" t="s">
        <v>281</v>
      </c>
      <c r="D24" s="15" t="s">
        <v>282</v>
      </c>
      <c r="E24" s="18">
        <v>133712.67000000001</v>
      </c>
      <c r="F24" s="43">
        <v>160455.204</v>
      </c>
      <c r="H24" s="3">
        <v>0</v>
      </c>
    </row>
    <row r="25" spans="1:11" ht="33" customHeight="1" x14ac:dyDescent="0.3">
      <c r="B25" s="245" t="s">
        <v>533</v>
      </c>
      <c r="C25" s="245"/>
      <c r="D25" s="245"/>
      <c r="E25" s="245"/>
      <c r="F25" s="245"/>
    </row>
    <row r="26" spans="1:11" ht="33" customHeight="1" x14ac:dyDescent="0.3">
      <c r="B26" s="173"/>
      <c r="C26" s="173"/>
      <c r="D26" s="173"/>
      <c r="E26" s="173"/>
      <c r="F26" s="173"/>
    </row>
    <row r="27" spans="1:11" x14ac:dyDescent="0.3">
      <c r="B27" s="235" t="s">
        <v>86</v>
      </c>
      <c r="C27" s="235"/>
      <c r="D27" s="5"/>
      <c r="E27" s="29" t="s">
        <v>87</v>
      </c>
      <c r="F27" s="5"/>
      <c r="G27" s="5"/>
      <c r="H27" s="5"/>
    </row>
  </sheetData>
  <mergeCells count="16">
    <mergeCell ref="B22:F22"/>
    <mergeCell ref="B23:B24"/>
    <mergeCell ref="B25:F25"/>
    <mergeCell ref="B27:C27"/>
    <mergeCell ref="B12:F12"/>
    <mergeCell ref="B13:B14"/>
    <mergeCell ref="B15:B16"/>
    <mergeCell ref="B17:F17"/>
    <mergeCell ref="B18:B19"/>
    <mergeCell ref="B20:B21"/>
    <mergeCell ref="B10:B11"/>
    <mergeCell ref="E1:F1"/>
    <mergeCell ref="B3:F3"/>
    <mergeCell ref="B4:F4"/>
    <mergeCell ref="B7:F7"/>
    <mergeCell ref="B8:B9"/>
  </mergeCells>
  <pageMargins left="0.78740157480314965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12</vt:i4>
      </vt:variant>
    </vt:vector>
  </HeadingPairs>
  <TitlesOfParts>
    <vt:vector size="19" baseType="lpstr">
      <vt:lpstr>Д-1</vt:lpstr>
      <vt:lpstr>Д-2</vt:lpstr>
      <vt:lpstr>Д-3</vt:lpstr>
      <vt:lpstr>Д-4</vt:lpstr>
      <vt:lpstr>Д-5</vt:lpstr>
      <vt:lpstr>Д-6</vt:lpstr>
      <vt:lpstr>Д-7</vt:lpstr>
      <vt:lpstr>'Д-1'!Заголовки_для_друку</vt:lpstr>
      <vt:lpstr>'Д-2'!Заголовки_для_друку</vt:lpstr>
      <vt:lpstr>'Д-3'!Заголовки_для_друку</vt:lpstr>
      <vt:lpstr>'Д-4'!Заголовки_для_друку</vt:lpstr>
      <vt:lpstr>'Д-6'!Заголовки_для_друку</vt:lpstr>
      <vt:lpstr>'Д-1'!Область_друку</vt:lpstr>
      <vt:lpstr>'Д-2'!Область_друку</vt:lpstr>
      <vt:lpstr>'Д-3'!Область_друку</vt:lpstr>
      <vt:lpstr>'Д-4'!Область_друку</vt:lpstr>
      <vt:lpstr>'Д-5'!Область_друку</vt:lpstr>
      <vt:lpstr>'Д-6'!Область_друку</vt:lpstr>
      <vt:lpstr>'Д-7'!Область_друку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Лаврова Елена</dc:creator>
  <cp:lastModifiedBy>Gencheva</cp:lastModifiedBy>
  <cp:lastPrinted>2025-09-26T07:11:13Z</cp:lastPrinted>
  <dcterms:created xsi:type="dcterms:W3CDTF">2015-06-05T18:17:20Z</dcterms:created>
  <dcterms:modified xsi:type="dcterms:W3CDTF">2025-09-26T07:12:27Z</dcterms:modified>
</cp:coreProperties>
</file>