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08" yWindow="-108" windowWidth="23256" windowHeight="12576" activeTab="1"/>
  </bookViews>
  <sheets>
    <sheet name="Дод.1ресурсне забезпечення" sheetId="1" r:id="rId1"/>
    <sheet name="Дод.2перелік заходів" sheetId="2" r:id="rId2"/>
  </sheets>
  <definedNames>
    <definedName name="_xlnm.Print_Titles" localSheetId="1">'Дод.2перелік заходів'!$8:$8</definedName>
    <definedName name="_xlnm.Print_Area" localSheetId="0">'Дод.1ресурсне забезпечення'!$A$1:$G$18</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4" i="1" l="1"/>
  <c r="G14" i="2" l="1"/>
  <c r="G14" i="1" l="1"/>
  <c r="B11" i="1" l="1"/>
  <c r="G11" i="1" l="1"/>
</calcChain>
</file>

<file path=xl/sharedStrings.xml><?xml version="1.0" encoding="utf-8"?>
<sst xmlns="http://schemas.openxmlformats.org/spreadsheetml/2006/main" count="58" uniqueCount="43">
  <si>
    <t>І</t>
  </si>
  <si>
    <t>Обсяг ресурсів, усього, у тому числі:</t>
  </si>
  <si>
    <t>державний бюджет</t>
  </si>
  <si>
    <t>обласний бюджет Одеської області</t>
  </si>
  <si>
    <t>Бюджет Чорноморської міської територіальної громади</t>
  </si>
  <si>
    <t>кошти не бюджетних джерел</t>
  </si>
  <si>
    <t>інші</t>
  </si>
  <si>
    <t xml:space="preserve"> -</t>
  </si>
  <si>
    <t>бюджет Чорноморської міської територіальної громади</t>
  </si>
  <si>
    <t>Назва напряму діяльності (пріоритетні завдання)</t>
  </si>
  <si>
    <t>Строк виконання заходу</t>
  </si>
  <si>
    <t>Виконавці</t>
  </si>
  <si>
    <t>Джерела фінансування</t>
  </si>
  <si>
    <t>Очікуваний результат</t>
  </si>
  <si>
    <r>
      <t xml:space="preserve"> </t>
    </r>
    <r>
      <rPr>
        <sz val="11"/>
        <color rgb="FF000000"/>
        <rFont val="Times New Roman"/>
        <family val="1"/>
        <charset val="204"/>
      </rPr>
      <t>№ з/п</t>
    </r>
  </si>
  <si>
    <t xml:space="preserve">до  Порядку </t>
  </si>
  <si>
    <t>1.</t>
  </si>
  <si>
    <t>Разом</t>
  </si>
  <si>
    <t xml:space="preserve">Перелік заходів і завдань </t>
  </si>
  <si>
    <t>Ресурсне забезпечення</t>
  </si>
  <si>
    <t>-</t>
  </si>
  <si>
    <t xml:space="preserve">Обсяги фінансування (вартість),
 тис. грн </t>
  </si>
  <si>
    <t>Додаток 2</t>
  </si>
  <si>
    <t>Відділ комунального господарства та благоустрою Чорноморської міської ради Одеського району Одеської області
Комунальне підприємство "Міське управління житлово-комунального господарства" Чорноморської міської ради Одеського району Одеської області</t>
  </si>
  <si>
    <t xml:space="preserve">Начальник фінансового управління </t>
  </si>
  <si>
    <t>Ольга ЯКОВЕНКО</t>
  </si>
  <si>
    <t>Управління комунальної власності та земельних відносин Чорноморської міської ради Одеського району Одеської області
Комунальне підприємство – фірма "Райдуга" Чорноморської міської ради Одеського району Одеської області</t>
  </si>
  <si>
    <t xml:space="preserve">Додаток 1 </t>
  </si>
  <si>
    <t>до Програми</t>
  </si>
  <si>
    <t>Управління комунальної власності та земельних відносин Чорноморської міської ради Одеського району Одеської області
Комунальне підприємство "Палац спорту "Юність" Чорноморської міської ради Одеського району Одеської області</t>
  </si>
  <si>
    <t>Відділ комунального господарства та благоустрою Чорноморської міської ради Одеського району Одеської області
Комунальне підприємство "Чорноморськводоканал" Чорноморської міської ради Одеського району Одеської області</t>
  </si>
  <si>
    <t>Відділ комунального господарства та благоустрою Чорноморської міської ради Одеського району Одеської області
Комунальне підприємство "Чорноморськтеплоенерго" Чорноморської міської ради Одеського району Одеської області</t>
  </si>
  <si>
    <t>тис. грн</t>
  </si>
  <si>
    <t>2025 рік</t>
  </si>
  <si>
    <t>Обсяг коштів, які пропонується залучити на виконання Програми</t>
  </si>
  <si>
    <t>Етапи виконання Програми</t>
  </si>
  <si>
    <t>Усього витрат на виконання Програми</t>
  </si>
  <si>
    <t>Перелік заходів Програми</t>
  </si>
  <si>
    <t>Міської цільової програми фінансової підтримки комунальних підприємств Чорноморської міської ради Одеського району Одеської області на 2026 рік</t>
  </si>
  <si>
    <t>2026 рік</t>
  </si>
  <si>
    <t xml:space="preserve">Надання фінансової підтримки комунальним підприємствам Чорноморської міської ради Одеського району Одеської області  шляхом здійснення поточних та капітальних  трансфертів </t>
  </si>
  <si>
    <t>Поповнення обігових коштів комунальним  підприємствам  для забезпечення їх статутної діяльності</t>
  </si>
  <si>
    <t xml:space="preserve">Забезпечення діяльності комунальних підприємств та надання безперешкодних комунальних послуг споживачам в період воєнного стану.
Забезпечення раціонального використання і збереження комунального майна, розвитку матеріальної бази комунальних підприємств.
Безперебійне надання комунальних послуг споживачам таких послуг.
Ефективне і якісне виконання визначеної статутної діяльності комунальних підприємств.
Забезпечення беззбиткової діяльності  комунальних підприємств та своєчасне внесення передбачених законодавством платежів до бюджету та своєчасні розрахунки за комунальні послуги та енергоносії.
Створення соціальних гарантій  працівникам комунальних підприємств в частині своєчасної оплати праці.
Виконання органами місцевого самоврядування зобов'язань, визначених статтею 20 Закону України "Про статус ветеранів війни, гарантії їх соціального захисту"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</si>
</sst>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00"/>
    <numFmt numFmtId="166" formatCode="#,##0.0"/>
  </numFmts>
  <fonts count="14" x14ac:knownFonts="1">
    <font>
      <sz val="11"/>
      <color theme="1"/>
      <name val="Calibri"/>
      <family val="2"/>
      <scheme val="minor"/>
    </font>
    <font>
      <sz val="12"/>
      <color rgb="FF000000"/>
      <name val="Times New Roman"/>
      <family val="1"/>
      <charset val="204"/>
    </font>
    <font>
      <i/>
      <sz val="12"/>
      <color rgb="FF000000"/>
      <name val="Times New Roman"/>
      <family val="1"/>
      <charset val="204"/>
    </font>
    <font>
      <b/>
      <sz val="12"/>
      <color rgb="FF000000"/>
      <name val="Times New Roman"/>
      <family val="1"/>
      <charset val="204"/>
    </font>
    <font>
      <b/>
      <sz val="12"/>
      <color theme="1"/>
      <name val="Times New Roman"/>
      <family val="1"/>
      <charset val="204"/>
    </font>
    <font>
      <sz val="10"/>
      <color rgb="FF000000"/>
      <name val="Times New Roman"/>
      <family val="1"/>
      <charset val="204"/>
    </font>
    <font>
      <sz val="10"/>
      <color theme="1"/>
      <name val="Times New Roman"/>
      <family val="1"/>
      <charset val="204"/>
    </font>
    <font>
      <sz val="11"/>
      <color theme="1"/>
      <name val="Times New Roman"/>
      <family val="1"/>
      <charset val="204"/>
    </font>
    <font>
      <sz val="8"/>
      <color rgb="FF000000"/>
      <name val="Times New Roman"/>
      <family val="1"/>
      <charset val="204"/>
    </font>
    <font>
      <sz val="11"/>
      <color rgb="FF000000"/>
      <name val="Times New Roman"/>
      <family val="1"/>
      <charset val="204"/>
    </font>
    <font>
      <b/>
      <sz val="11"/>
      <color theme="1"/>
      <name val="Times New Roman"/>
      <family val="1"/>
      <charset val="204"/>
    </font>
    <font>
      <i/>
      <sz val="11"/>
      <color theme="1"/>
      <name val="Calibri"/>
      <family val="2"/>
      <scheme val="minor"/>
    </font>
    <font>
      <sz val="9"/>
      <color theme="1"/>
      <name val="Times New Roman"/>
      <family val="1"/>
      <charset val="204"/>
    </font>
    <font>
      <sz val="9"/>
      <color theme="1"/>
      <name val="Calibri"/>
      <family val="2"/>
      <scheme val="minor"/>
    </font>
  </fonts>
  <fills count="3">
    <fill>
      <patternFill patternType="none"/>
    </fill>
    <fill>
      <patternFill patternType="gray125"/>
    </fill>
    <fill>
      <patternFill patternType="solid">
        <fgColor rgb="FFFFFFFF"/>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1">
    <xf numFmtId="0" fontId="0" fillId="0" borderId="0"/>
  </cellStyleXfs>
  <cellXfs count="45">
    <xf numFmtId="0" fontId="0" fillId="0" borderId="0" xfId="0"/>
    <xf numFmtId="0" fontId="5" fillId="0" borderId="0" xfId="0" applyFont="1" applyAlignment="1">
      <alignment horizontal="center" vertical="center"/>
    </xf>
    <xf numFmtId="0" fontId="1" fillId="0" borderId="1" xfId="0" applyFont="1" applyBorder="1" applyAlignment="1">
      <alignment horizontal="justify" vertical="center" wrapText="1"/>
    </xf>
    <xf numFmtId="0" fontId="1" fillId="0" borderId="0" xfId="0" applyFont="1" applyAlignment="1">
      <alignment horizontal="justify" vertical="center" wrapText="1"/>
    </xf>
    <xf numFmtId="0" fontId="7" fillId="0" borderId="0" xfId="0" applyFont="1"/>
    <xf numFmtId="0" fontId="7" fillId="0" borderId="0" xfId="0" applyFont="1" applyAlignment="1">
      <alignment horizontal="right"/>
    </xf>
    <xf numFmtId="0" fontId="6" fillId="0" borderId="0" xfId="0" applyFont="1" applyAlignment="1">
      <alignment horizontal="justify" vertical="center"/>
    </xf>
    <xf numFmtId="0" fontId="9" fillId="2" borderId="1" xfId="0" applyFont="1" applyFill="1" applyBorder="1" applyAlignment="1">
      <alignment horizontal="center" vertical="center" wrapText="1"/>
    </xf>
    <xf numFmtId="0" fontId="10" fillId="0" borderId="1" xfId="0" applyFont="1" applyBorder="1"/>
    <xf numFmtId="164" fontId="2" fillId="0" borderId="1" xfId="0" applyNumberFormat="1" applyFont="1" applyBorder="1" applyAlignment="1">
      <alignment horizontal="center" vertical="center" wrapText="1"/>
    </xf>
    <xf numFmtId="0" fontId="2" fillId="0" borderId="1" xfId="0" applyFont="1" applyBorder="1" applyAlignment="1">
      <alignment horizontal="justify" vertical="center" wrapText="1"/>
    </xf>
    <xf numFmtId="0" fontId="11" fillId="0" borderId="0" xfId="0" applyFont="1"/>
    <xf numFmtId="0" fontId="9" fillId="2" borderId="6" xfId="0" applyFont="1" applyFill="1" applyBorder="1" applyAlignment="1">
      <alignment horizontal="center" vertical="center" wrapText="1"/>
    </xf>
    <xf numFmtId="0" fontId="12" fillId="0" borderId="0" xfId="0" applyFont="1"/>
    <xf numFmtId="0" fontId="13" fillId="0" borderId="0" xfId="0" applyFont="1"/>
    <xf numFmtId="0" fontId="12" fillId="0" borderId="0" xfId="0" applyFont="1" applyAlignment="1">
      <alignment horizontal="justify" vertical="center"/>
    </xf>
    <xf numFmtId="0" fontId="8" fillId="2" borderId="6" xfId="0" applyFont="1" applyFill="1" applyBorder="1" applyAlignment="1">
      <alignment horizontal="center" vertical="center" wrapText="1"/>
    </xf>
    <xf numFmtId="0" fontId="10" fillId="0" borderId="0" xfId="0" applyFont="1" applyAlignment="1">
      <alignment horizontal="left"/>
    </xf>
    <xf numFmtId="165" fontId="10" fillId="0" borderId="0" xfId="0" applyNumberFormat="1" applyFont="1" applyAlignment="1">
      <alignment horizontal="center"/>
    </xf>
    <xf numFmtId="0" fontId="10" fillId="0" borderId="0" xfId="0" applyFont="1"/>
    <xf numFmtId="166" fontId="9" fillId="2" borderId="1" xfId="0" applyNumberFormat="1" applyFont="1" applyFill="1" applyBorder="1" applyAlignment="1">
      <alignment horizontal="center" vertical="center" wrapText="1"/>
    </xf>
    <xf numFmtId="166" fontId="7" fillId="0" borderId="1" xfId="0" applyNumberFormat="1" applyFont="1" applyBorder="1" applyAlignment="1">
      <alignment horizontal="center" vertical="center"/>
    </xf>
    <xf numFmtId="166" fontId="10" fillId="0" borderId="1" xfId="0" applyNumberFormat="1" applyFont="1" applyBorder="1" applyAlignment="1">
      <alignment horizontal="center"/>
    </xf>
    <xf numFmtId="166" fontId="1" fillId="0" borderId="1" xfId="0" applyNumberFormat="1" applyFont="1" applyBorder="1" applyAlignment="1">
      <alignment horizontal="center" vertical="center" wrapText="1"/>
    </xf>
    <xf numFmtId="166" fontId="2" fillId="0" borderId="1" xfId="0" applyNumberFormat="1" applyFont="1" applyBorder="1" applyAlignment="1">
      <alignment horizontal="center" vertical="center" wrapText="1"/>
    </xf>
    <xf numFmtId="0" fontId="6" fillId="0" borderId="0" xfId="0" applyFont="1"/>
    <xf numFmtId="0" fontId="6" fillId="0" borderId="0" xfId="0" applyFont="1" applyAlignment="1">
      <alignment horizontal="left" vertical="center"/>
    </xf>
    <xf numFmtId="0" fontId="9" fillId="2" borderId="6" xfId="0" applyFont="1" applyFill="1" applyBorder="1" applyAlignment="1">
      <alignment horizontal="center" vertical="center" wrapText="1"/>
    </xf>
    <xf numFmtId="0" fontId="4" fillId="0" borderId="0" xfId="0" applyFont="1" applyAlignment="1">
      <alignment horizontal="center"/>
    </xf>
    <xf numFmtId="0" fontId="1" fillId="0" borderId="1" xfId="0" applyFont="1" applyBorder="1" applyAlignment="1">
      <alignment horizontal="center" vertical="center" wrapText="1"/>
    </xf>
    <xf numFmtId="0" fontId="3" fillId="0" borderId="0" xfId="0" applyFont="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164" fontId="2" fillId="0" borderId="1" xfId="0" applyNumberFormat="1" applyFont="1" applyBorder="1" applyAlignment="1">
      <alignment horizontal="center" vertical="center" wrapText="1"/>
    </xf>
    <xf numFmtId="166" fontId="1" fillId="0" borderId="1" xfId="0" applyNumberFormat="1" applyFont="1" applyBorder="1" applyAlignment="1">
      <alignment horizontal="center" vertical="center" wrapText="1"/>
    </xf>
    <xf numFmtId="166" fontId="2" fillId="0" borderId="1" xfId="0" applyNumberFormat="1" applyFont="1" applyBorder="1" applyAlignment="1">
      <alignment horizontal="center" vertical="center" wrapText="1"/>
    </xf>
    <xf numFmtId="0" fontId="1" fillId="0" borderId="0" xfId="0" applyFont="1" applyAlignment="1">
      <alignment horizontal="left" wrapText="1"/>
    </xf>
    <xf numFmtId="0" fontId="4" fillId="0" borderId="0" xfId="0" applyFont="1" applyAlignment="1">
      <alignment horizontal="center" vertical="center"/>
    </xf>
    <xf numFmtId="0" fontId="4" fillId="0" borderId="0" xfId="0" applyFont="1" applyAlignment="1">
      <alignment horizontal="center" vertical="center" wrapText="1"/>
    </xf>
    <xf numFmtId="0" fontId="10" fillId="0" borderId="1" xfId="0" applyFont="1" applyBorder="1" applyAlignment="1">
      <alignment horizontal="left"/>
    </xf>
    <xf numFmtId="0" fontId="9" fillId="2" borderId="6"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5" xfId="0" applyFont="1" applyBorder="1" applyAlignment="1">
      <alignment horizontal="center" vertical="center" wrapText="1"/>
    </xf>
  </cellXfs>
  <cellStyles count="1">
    <cellStyle name="Звичайни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3"/>
  <sheetViews>
    <sheetView view="pageBreakPreview" zoomScaleNormal="100" zoomScaleSheetLayoutView="100" workbookViewId="0">
      <selection activeCell="B15" sqref="B15:F15"/>
    </sheetView>
  </sheetViews>
  <sheetFormatPr defaultRowHeight="14.4" x14ac:dyDescent="0.3"/>
  <cols>
    <col min="1" max="1" width="40.109375" customWidth="1"/>
    <col min="2" max="2" width="5.33203125" customWidth="1"/>
    <col min="3" max="3" width="4.109375" customWidth="1"/>
    <col min="4" max="4" width="2.6640625" customWidth="1"/>
    <col min="5" max="5" width="4.33203125" customWidth="1"/>
    <col min="6" max="6" width="4.88671875" customWidth="1"/>
    <col min="7" max="7" width="15.5546875" customWidth="1"/>
  </cols>
  <sheetData>
    <row r="1" spans="1:22" s="25" customFormat="1" ht="13.2" x14ac:dyDescent="0.25">
      <c r="C1" s="26" t="s">
        <v>27</v>
      </c>
      <c r="D1" s="26"/>
      <c r="E1" s="26"/>
    </row>
    <row r="2" spans="1:22" s="25" customFormat="1" ht="14.25" customHeight="1" x14ac:dyDescent="0.25">
      <c r="C2" s="25" t="s">
        <v>28</v>
      </c>
      <c r="V2" s="6" t="s">
        <v>15</v>
      </c>
    </row>
    <row r="3" spans="1:22" s="14" customFormat="1" ht="14.25" customHeight="1" x14ac:dyDescent="0.25">
      <c r="V3" s="15"/>
    </row>
    <row r="4" spans="1:22" ht="14.25" customHeight="1" x14ac:dyDescent="0.3">
      <c r="A4" s="28" t="s">
        <v>19</v>
      </c>
      <c r="B4" s="28"/>
      <c r="C4" s="28"/>
      <c r="D4" s="28"/>
      <c r="E4" s="28"/>
      <c r="F4" s="28"/>
      <c r="G4" s="28"/>
      <c r="V4" s="6"/>
    </row>
    <row r="5" spans="1:22" ht="46.95" customHeight="1" x14ac:dyDescent="0.3">
      <c r="A5" s="30" t="s">
        <v>38</v>
      </c>
      <c r="B5" s="30"/>
      <c r="C5" s="30"/>
      <c r="D5" s="30"/>
      <c r="E5" s="30"/>
      <c r="F5" s="30"/>
      <c r="G5" s="30"/>
    </row>
    <row r="6" spans="1:22" ht="7.5" customHeight="1" x14ac:dyDescent="0.3">
      <c r="A6" s="1"/>
    </row>
    <row r="7" spans="1:22" x14ac:dyDescent="0.3">
      <c r="G7" s="5" t="s">
        <v>32</v>
      </c>
    </row>
    <row r="8" spans="1:22" ht="30" customHeight="1" x14ac:dyDescent="0.3">
      <c r="A8" s="29" t="s">
        <v>34</v>
      </c>
      <c r="B8" s="31" t="s">
        <v>35</v>
      </c>
      <c r="C8" s="32"/>
      <c r="D8" s="32"/>
      <c r="E8" s="32"/>
      <c r="F8" s="33"/>
      <c r="G8" s="29" t="s">
        <v>36</v>
      </c>
    </row>
    <row r="9" spans="1:22" ht="15.6" x14ac:dyDescent="0.3">
      <c r="A9" s="29"/>
      <c r="B9" s="31" t="s">
        <v>0</v>
      </c>
      <c r="C9" s="32"/>
      <c r="D9" s="32"/>
      <c r="E9" s="32"/>
      <c r="F9" s="33"/>
      <c r="G9" s="29"/>
    </row>
    <row r="10" spans="1:22" ht="15.75" customHeight="1" x14ac:dyDescent="0.3">
      <c r="A10" s="29"/>
      <c r="B10" s="29" t="s">
        <v>33</v>
      </c>
      <c r="C10" s="29"/>
      <c r="D10" s="29"/>
      <c r="E10" s="29"/>
      <c r="F10" s="29"/>
      <c r="G10" s="29"/>
    </row>
    <row r="11" spans="1:22" ht="20.25" customHeight="1" x14ac:dyDescent="0.3">
      <c r="A11" s="2" t="s">
        <v>1</v>
      </c>
      <c r="B11" s="35">
        <f>B14</f>
        <v>87649.3</v>
      </c>
      <c r="C11" s="35"/>
      <c r="D11" s="35"/>
      <c r="E11" s="35"/>
      <c r="F11" s="35"/>
      <c r="G11" s="23">
        <f>G14</f>
        <v>87649.3</v>
      </c>
    </row>
    <row r="12" spans="1:22" s="11" customFormat="1" ht="15.6" x14ac:dyDescent="0.3">
      <c r="A12" s="10" t="s">
        <v>2</v>
      </c>
      <c r="B12" s="36" t="s">
        <v>7</v>
      </c>
      <c r="C12" s="36"/>
      <c r="D12" s="36"/>
      <c r="E12" s="36"/>
      <c r="F12" s="36"/>
      <c r="G12" s="24" t="s">
        <v>7</v>
      </c>
    </row>
    <row r="13" spans="1:22" s="11" customFormat="1" ht="15.6" x14ac:dyDescent="0.3">
      <c r="A13" s="10" t="s">
        <v>3</v>
      </c>
      <c r="B13" s="36"/>
      <c r="C13" s="36"/>
      <c r="D13" s="36"/>
      <c r="E13" s="36"/>
      <c r="F13" s="36"/>
      <c r="G13" s="24"/>
    </row>
    <row r="14" spans="1:22" s="11" customFormat="1" ht="32.25" customHeight="1" x14ac:dyDescent="0.3">
      <c r="A14" s="10" t="s">
        <v>8</v>
      </c>
      <c r="B14" s="36">
        <f>75649.3+12000</f>
        <v>87649.3</v>
      </c>
      <c r="C14" s="36"/>
      <c r="D14" s="36"/>
      <c r="E14" s="36"/>
      <c r="F14" s="36"/>
      <c r="G14" s="24">
        <f>B14</f>
        <v>87649.3</v>
      </c>
    </row>
    <row r="15" spans="1:22" s="11" customFormat="1" ht="15.6" x14ac:dyDescent="0.3">
      <c r="A15" s="10" t="s">
        <v>5</v>
      </c>
      <c r="B15" s="34" t="s">
        <v>20</v>
      </c>
      <c r="C15" s="34"/>
      <c r="D15" s="34"/>
      <c r="E15" s="34"/>
      <c r="F15" s="34"/>
      <c r="G15" s="9"/>
    </row>
    <row r="16" spans="1:22" s="11" customFormat="1" ht="15.6" x14ac:dyDescent="0.3">
      <c r="A16" s="10" t="s">
        <v>6</v>
      </c>
      <c r="B16" s="34" t="s">
        <v>7</v>
      </c>
      <c r="C16" s="34"/>
      <c r="D16" s="34"/>
      <c r="E16" s="34"/>
      <c r="F16" s="34"/>
      <c r="G16" s="9" t="s">
        <v>7</v>
      </c>
    </row>
    <row r="18" spans="1:7" ht="15.6" x14ac:dyDescent="0.3">
      <c r="A18" s="3" t="s">
        <v>24</v>
      </c>
      <c r="B18" s="4"/>
      <c r="C18" s="4"/>
      <c r="D18" s="4"/>
      <c r="E18" s="4" t="s">
        <v>25</v>
      </c>
    </row>
    <row r="19" spans="1:7" x14ac:dyDescent="0.3">
      <c r="A19" s="4"/>
      <c r="B19" s="4"/>
      <c r="C19" s="4"/>
      <c r="D19" s="4"/>
      <c r="E19" s="4"/>
      <c r="F19" s="4"/>
      <c r="G19" s="4"/>
    </row>
    <row r="23" spans="1:7" ht="14.25" customHeight="1" x14ac:dyDescent="0.3"/>
  </sheetData>
  <mergeCells count="13">
    <mergeCell ref="B15:F15"/>
    <mergeCell ref="B16:F16"/>
    <mergeCell ref="B11:F11"/>
    <mergeCell ref="B10:F10"/>
    <mergeCell ref="B12:F12"/>
    <mergeCell ref="B13:F13"/>
    <mergeCell ref="B14:F14"/>
    <mergeCell ref="A4:G4"/>
    <mergeCell ref="A8:A10"/>
    <mergeCell ref="G8:G10"/>
    <mergeCell ref="A5:G5"/>
    <mergeCell ref="B8:F8"/>
    <mergeCell ref="B9:F9"/>
  </mergeCells>
  <pageMargins left="1.1811023622047245"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tabSelected="1" view="pageBreakPreview" topLeftCell="A12" zoomScale="75" zoomScaleNormal="100" zoomScaleSheetLayoutView="75" workbookViewId="0">
      <selection activeCell="H14" sqref="H14"/>
    </sheetView>
  </sheetViews>
  <sheetFormatPr defaultRowHeight="14.4" x14ac:dyDescent="0.3"/>
  <cols>
    <col min="1" max="1" width="6" customWidth="1"/>
    <col min="2" max="2" width="21.109375" customWidth="1"/>
    <col min="3" max="3" width="25.6640625" customWidth="1"/>
    <col min="4" max="4" width="10.33203125" customWidth="1"/>
    <col min="5" max="5" width="56.44140625" customWidth="1"/>
    <col min="6" max="6" width="21.44140625" customWidth="1"/>
    <col min="7" max="7" width="16" customWidth="1"/>
    <col min="8" max="8" width="30.6640625" customWidth="1"/>
  </cols>
  <sheetData>
    <row r="1" spans="1:8" x14ac:dyDescent="0.3">
      <c r="G1" s="13" t="s">
        <v>22</v>
      </c>
    </row>
    <row r="2" spans="1:8" x14ac:dyDescent="0.3">
      <c r="G2" s="13" t="s">
        <v>28</v>
      </c>
    </row>
    <row r="3" spans="1:8" x14ac:dyDescent="0.3">
      <c r="G3" s="13"/>
    </row>
    <row r="4" spans="1:8" x14ac:dyDescent="0.3">
      <c r="G4" s="13"/>
    </row>
    <row r="5" spans="1:8" ht="15" customHeight="1" x14ac:dyDescent="0.3">
      <c r="A5" s="38" t="s">
        <v>18</v>
      </c>
      <c r="B5" s="38"/>
      <c r="C5" s="38"/>
      <c r="D5" s="38"/>
      <c r="E5" s="38"/>
      <c r="F5" s="38"/>
      <c r="G5" s="38"/>
      <c r="H5" s="38"/>
    </row>
    <row r="6" spans="1:8" ht="16.2" customHeight="1" x14ac:dyDescent="0.3">
      <c r="A6" s="39" t="s">
        <v>38</v>
      </c>
      <c r="B6" s="39"/>
      <c r="C6" s="39"/>
      <c r="D6" s="39"/>
      <c r="E6" s="39"/>
      <c r="F6" s="39"/>
      <c r="G6" s="39"/>
      <c r="H6" s="39"/>
    </row>
    <row r="7" spans="1:8" ht="6.6" customHeight="1" x14ac:dyDescent="0.3">
      <c r="A7" s="4"/>
      <c r="B7" s="4"/>
      <c r="C7" s="4"/>
      <c r="D7" s="4"/>
      <c r="E7" s="4"/>
      <c r="F7" s="4"/>
      <c r="G7" s="4"/>
      <c r="H7" s="4"/>
    </row>
    <row r="8" spans="1:8" ht="64.5" customHeight="1" x14ac:dyDescent="0.3">
      <c r="A8" s="16" t="s">
        <v>14</v>
      </c>
      <c r="B8" s="12" t="s">
        <v>9</v>
      </c>
      <c r="C8" s="12" t="s">
        <v>37</v>
      </c>
      <c r="D8" s="12" t="s">
        <v>10</v>
      </c>
      <c r="E8" s="12" t="s">
        <v>11</v>
      </c>
      <c r="F8" s="12" t="s">
        <v>12</v>
      </c>
      <c r="G8" s="7" t="s">
        <v>21</v>
      </c>
      <c r="H8" s="12" t="s">
        <v>13</v>
      </c>
    </row>
    <row r="9" spans="1:8" ht="93" customHeight="1" x14ac:dyDescent="0.3">
      <c r="A9" s="41" t="s">
        <v>16</v>
      </c>
      <c r="B9" s="41" t="s">
        <v>40</v>
      </c>
      <c r="C9" s="43" t="s">
        <v>41</v>
      </c>
      <c r="D9" s="12" t="s">
        <v>39</v>
      </c>
      <c r="E9" s="7" t="s">
        <v>31</v>
      </c>
      <c r="F9" s="7" t="s">
        <v>4</v>
      </c>
      <c r="G9" s="21">
        <v>20000</v>
      </c>
      <c r="H9" s="41" t="s">
        <v>42</v>
      </c>
    </row>
    <row r="10" spans="1:8" ht="92.25" customHeight="1" x14ac:dyDescent="0.3">
      <c r="A10" s="42"/>
      <c r="B10" s="42"/>
      <c r="C10" s="44"/>
      <c r="D10" s="27" t="s">
        <v>39</v>
      </c>
      <c r="E10" s="7" t="s">
        <v>30</v>
      </c>
      <c r="F10" s="7" t="s">
        <v>4</v>
      </c>
      <c r="G10" s="21">
        <v>30000</v>
      </c>
      <c r="H10" s="42"/>
    </row>
    <row r="11" spans="1:8" ht="95.25" customHeight="1" x14ac:dyDescent="0.3">
      <c r="A11" s="42"/>
      <c r="B11" s="42"/>
      <c r="C11" s="44"/>
      <c r="D11" s="27" t="s">
        <v>39</v>
      </c>
      <c r="E11" s="7" t="s">
        <v>23</v>
      </c>
      <c r="F11" s="7" t="s">
        <v>4</v>
      </c>
      <c r="G11" s="21">
        <v>15600</v>
      </c>
      <c r="H11" s="42"/>
    </row>
    <row r="12" spans="1:8" ht="93" customHeight="1" x14ac:dyDescent="0.3">
      <c r="A12" s="42"/>
      <c r="B12" s="42"/>
      <c r="C12" s="44"/>
      <c r="D12" s="27" t="s">
        <v>39</v>
      </c>
      <c r="E12" s="7" t="s">
        <v>29</v>
      </c>
      <c r="F12" s="7" t="s">
        <v>4</v>
      </c>
      <c r="G12" s="21">
        <v>18400</v>
      </c>
      <c r="H12" s="42"/>
    </row>
    <row r="13" spans="1:8" ht="90" customHeight="1" x14ac:dyDescent="0.3">
      <c r="A13" s="42"/>
      <c r="B13" s="42"/>
      <c r="C13" s="44"/>
      <c r="D13" s="27" t="s">
        <v>39</v>
      </c>
      <c r="E13" s="7" t="s">
        <v>26</v>
      </c>
      <c r="F13" s="12" t="s">
        <v>4</v>
      </c>
      <c r="G13" s="20">
        <v>3649.3</v>
      </c>
      <c r="H13" s="42"/>
    </row>
    <row r="14" spans="1:8" x14ac:dyDescent="0.3">
      <c r="A14" s="40" t="s">
        <v>17</v>
      </c>
      <c r="B14" s="40"/>
      <c r="C14" s="40"/>
      <c r="D14" s="40"/>
      <c r="E14" s="40"/>
      <c r="F14" s="40"/>
      <c r="G14" s="22">
        <f>G9+G10+G11+G12+G13</f>
        <v>87649.3</v>
      </c>
      <c r="H14" s="8"/>
    </row>
    <row r="15" spans="1:8" x14ac:dyDescent="0.3">
      <c r="A15" s="17"/>
      <c r="B15" s="17"/>
      <c r="C15" s="17"/>
      <c r="D15" s="17"/>
      <c r="E15" s="17"/>
      <c r="F15" s="17"/>
      <c r="G15" s="18"/>
      <c r="H15" s="19"/>
    </row>
    <row r="16" spans="1:8" ht="13.95" customHeight="1" x14ac:dyDescent="0.3">
      <c r="B16" s="4"/>
      <c r="C16" s="37" t="s">
        <v>24</v>
      </c>
      <c r="D16" s="37"/>
      <c r="F16" s="4" t="s">
        <v>25</v>
      </c>
    </row>
  </sheetData>
  <mergeCells count="8">
    <mergeCell ref="C16:D16"/>
    <mergeCell ref="A5:H5"/>
    <mergeCell ref="A6:H6"/>
    <mergeCell ref="A14:F14"/>
    <mergeCell ref="B9:B13"/>
    <mergeCell ref="C9:C13"/>
    <mergeCell ref="H9:H13"/>
    <mergeCell ref="A9:A13"/>
  </mergeCells>
  <pageMargins left="0.19685039370078741" right="0.19685039370078741" top="0.39370078740157483" bottom="0" header="0.19685039370078741" footer="0.19685039370078741"/>
  <pageSetup paperSize="9" scale="76" fitToHeight="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2</vt:i4>
      </vt:variant>
    </vt:vector>
  </HeadingPairs>
  <TitlesOfParts>
    <vt:vector size="4" baseType="lpstr">
      <vt:lpstr>Дод.1ресурсне забезпечення</vt:lpstr>
      <vt:lpstr>Дод.2перелік заходів</vt:lpstr>
      <vt:lpstr>'Дод.2перелік заходів'!Заголовки_для_друку</vt:lpstr>
      <vt:lpstr>'Дод.1ресурсне забезпечення'!Область_друку</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2025-12-19T09:01:23Z</dcterms:modified>
</cp:coreProperties>
</file>