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B28F693-7F6B-4A9D-AE16-32549BF1504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ресурсне" sheetId="1" r:id="rId1"/>
    <sheet name="перелік заходів" sheetId="2" r:id="rId2"/>
  </sheets>
  <definedNames>
    <definedName name="_xlnm.Print_Titles" localSheetId="1">'перелік заходів'!$6:$6</definedName>
    <definedName name="_xlnm.Print_Area" localSheetId="1">'перелік заходів'!$A$1:$H$32</definedName>
    <definedName name="_xlnm.Print_Area" localSheetId="0">ресурсне!$A$1:$G$18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G7" i="2"/>
  <c r="G13" i="1" l="1"/>
  <c r="G10" i="1"/>
  <c r="G28" i="2" l="1"/>
</calcChain>
</file>

<file path=xl/sharedStrings.xml><?xml version="1.0" encoding="utf-8"?>
<sst xmlns="http://schemas.openxmlformats.org/spreadsheetml/2006/main" count="74" uniqueCount="61">
  <si>
    <t>І</t>
  </si>
  <si>
    <t>Обсяг ресурсів, усього, у тому числі:</t>
  </si>
  <si>
    <t>державний бюджет</t>
  </si>
  <si>
    <t>обласний бюджет Одеської області</t>
  </si>
  <si>
    <t>Бюджет Чорноморської міської територіальної громади</t>
  </si>
  <si>
    <t>кошти не бюджетних джерел</t>
  </si>
  <si>
    <t>інші</t>
  </si>
  <si>
    <t xml:space="preserve"> -</t>
  </si>
  <si>
    <t>бюджет Чорноморської міської територіальної громади</t>
  </si>
  <si>
    <t>Строк виконання заходу</t>
  </si>
  <si>
    <t>Виконавці</t>
  </si>
  <si>
    <t>Джерела фінансування</t>
  </si>
  <si>
    <t>Очікуваний результат</t>
  </si>
  <si>
    <t xml:space="preserve">до  Порядку </t>
  </si>
  <si>
    <t>1.</t>
  </si>
  <si>
    <t>2.</t>
  </si>
  <si>
    <t>Разом</t>
  </si>
  <si>
    <t xml:space="preserve">Перелік заходів і завдань </t>
  </si>
  <si>
    <t>до Програми</t>
  </si>
  <si>
    <t>Додаток 1</t>
  </si>
  <si>
    <t>Додаток 2</t>
  </si>
  <si>
    <t>Обсяги фінансування (вартість), 
 тис. грн</t>
  </si>
  <si>
    <t>в тому числі:</t>
  </si>
  <si>
    <t>Сприяння у створенні належних умов функціонування та матеріально-технічного забезпечення правоохоронних органів, які діють та забезпечують правопорядок  на території Чорноморської міської територіальної громади</t>
  </si>
  <si>
    <t>Фінансове управління Чорноморської міської ради Одеського району Одеської області,                            ГУНП в Одеській області, Відділ поліції   № 1 Одеського районного управління поліції № 2 ГУНП в Одеській області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</si>
  <si>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</si>
  <si>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</si>
  <si>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</si>
  <si>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Перелік заходів Програми</t>
  </si>
  <si>
    <t>Організація спільної роботи з громадськістю з виявлення антисоціальних елементів під час проведення спільних рейдів та перевірка їх на причетність до правопорушень і злочинів. Здійснення заходів профілактичного характеру з метою запобігання вчиненню протиправних дій</t>
  </si>
  <si>
    <t>Начальник відділу взаємодії з правоохоронними органами, органами ДСНС, оборонної роботи</t>
  </si>
  <si>
    <t xml:space="preserve"> № з/п</t>
  </si>
  <si>
    <t>тис.грн</t>
  </si>
  <si>
    <t xml:space="preserve">Створення належних умов праці для співробітників поліції  під час прийому громадян. Підвищення зручності та якості 
вирішення  
проблемних питань в частині забезпечення правопорядку на території Чорноморської міської територіальної громади 
</t>
  </si>
  <si>
    <t xml:space="preserve">Забезпечення правопорядку та громадської безпеки, зменшення рівня злочинності   на території Чорноморської міської територіальної громади  в умовах особливого періоду воєнного стану </t>
  </si>
  <si>
    <t xml:space="preserve">Здійснення закупівлі матеріальних цінностей, послуг для відділу поліції   № 1 Одеського районного управління поліції № 2 ГУНП в Одеській області
</t>
  </si>
  <si>
    <t>Здійснення закупівлі матеріальних цінностей, послуг для відділу поліції   № 1 Одеського районного управління поліції № 2 ГУНП в Одеській області:</t>
  </si>
  <si>
    <t xml:space="preserve">Ресурсне забезпечення
 Міської цільової програми протидії злочинності та посилення громадської безпеки на  території  Чорноморської міської територіальної громади на 2026 рік
</t>
  </si>
  <si>
    <t>2026 рік</t>
  </si>
  <si>
    <t>Міської цільової програми протидії злочинності   та посилення громадської безпеки на  території  Чорноморської міської територіальної громади на 2026 рік</t>
  </si>
  <si>
    <t>Фінансове управління Чорноморської міської ради Одеського району Одеської області;                             ГУНП в Одеській області; Відділ поліції   № 1 Одеського районного управління поліції № 2 ГУНП в Одеській області</t>
  </si>
  <si>
    <t xml:space="preserve">1.6. DVD-R диски </t>
  </si>
  <si>
    <t xml:space="preserve">1.9. Світлодіодні лампи </t>
  </si>
  <si>
    <t xml:space="preserve">1.11. Меблі в асортименті </t>
  </si>
  <si>
    <t>1.12.Обслуговування комп’ютерної та оргтехніки, заправка картриджів</t>
  </si>
  <si>
    <t>1.13.Папір для друку офісний формату А-4</t>
  </si>
  <si>
    <t>Назва напряму діяльності
(пріоритетні завдання)</t>
  </si>
  <si>
    <t>Начальник відділу взаємодії з правоохоронними органами, органами ДСНС,  оборонної роботи</t>
  </si>
  <si>
    <t xml:space="preserve">1.3. Канцтовари в асортименті </t>
  </si>
  <si>
    <t xml:space="preserve">1.4. Поштові конверти без марок </t>
  </si>
  <si>
    <t xml:space="preserve">1.1. Стандартні поштові марки </t>
  </si>
  <si>
    <t xml:space="preserve">1.5. Флеш накопичувачі </t>
  </si>
  <si>
    <t xml:space="preserve">1.7. Джерело безперебійного живлення </t>
  </si>
  <si>
    <t>1.8. Побутова хімія в асортименті</t>
  </si>
  <si>
    <t xml:space="preserve">1.10. Кондиціонери </t>
  </si>
  <si>
    <t>2.1.Бензин А-95</t>
  </si>
  <si>
    <t xml:space="preserve">2.4. Придбання 2-х спеціалізованих транспортних засобів </t>
  </si>
  <si>
    <t>2.2. Жалюзі для вікон службових кабінетів</t>
  </si>
  <si>
    <t>Василь ХОДЗІНСЬКИЙ</t>
  </si>
  <si>
    <t xml:space="preserve">1.2. Комп'ютерне обладнання та оргтехніка в асортименті </t>
  </si>
  <si>
    <t>2.3. Обладнання для проведення слідчих дій в асортименті (ліхтарі, відеокамери тощо)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</si>
</sst>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10" fillId="0" borderId="1" xfId="0" applyFont="1" applyBorder="1"/>
    <xf numFmtId="0" fontId="2" fillId="0" borderId="0" xfId="0" applyFont="1" applyAlignment="1">
      <alignment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vertical="center" wrapText="1"/>
    </xf>
    <xf numFmtId="0" fontId="10" fillId="0" borderId="8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49" fontId="8" fillId="0" borderId="7" xfId="0" applyNumberFormat="1" applyFont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3" fillId="0" borderId="0" xfId="0" applyFont="1"/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view="pageBreakPreview" zoomScaleNormal="100" zoomScaleSheetLayoutView="100" workbookViewId="0">
      <selection activeCell="A4" sqref="A4:G17"/>
    </sheetView>
  </sheetViews>
  <sheetFormatPr defaultRowHeight="14.4" x14ac:dyDescent="0.3"/>
  <cols>
    <col min="1" max="1" width="38.5546875" customWidth="1"/>
    <col min="2" max="2" width="14.44140625" customWidth="1"/>
    <col min="3" max="3" width="12.5546875" customWidth="1"/>
    <col min="4" max="4" width="11.88671875" customWidth="1"/>
    <col min="5" max="5" width="15.5546875" customWidth="1"/>
    <col min="6" max="6" width="15.33203125" customWidth="1"/>
    <col min="7" max="7" width="21.5546875" customWidth="1"/>
  </cols>
  <sheetData>
    <row r="1" spans="1:22" x14ac:dyDescent="0.3">
      <c r="A1" s="4"/>
      <c r="B1" s="4"/>
      <c r="C1" s="4"/>
      <c r="D1" s="4"/>
      <c r="E1" s="4"/>
      <c r="F1" s="4"/>
      <c r="G1" s="6" t="s">
        <v>19</v>
      </c>
    </row>
    <row r="2" spans="1:22" ht="14.25" customHeight="1" x14ac:dyDescent="0.3">
      <c r="A2" s="4"/>
      <c r="B2" s="4"/>
      <c r="C2" s="4"/>
      <c r="D2" s="4"/>
      <c r="E2" s="4"/>
      <c r="F2" s="4"/>
      <c r="G2" s="7" t="s">
        <v>18</v>
      </c>
      <c r="V2" s="6" t="s">
        <v>13</v>
      </c>
    </row>
    <row r="3" spans="1:22" ht="14.25" customHeight="1" x14ac:dyDescent="0.3">
      <c r="A3" s="45"/>
      <c r="B3" s="45"/>
      <c r="C3" s="45"/>
      <c r="D3" s="45"/>
      <c r="E3" s="45"/>
      <c r="F3" s="45"/>
      <c r="G3" s="45"/>
      <c r="V3" s="6"/>
    </row>
    <row r="4" spans="1:22" ht="66.599999999999994" customHeight="1" x14ac:dyDescent="0.3">
      <c r="A4" s="46" t="s">
        <v>37</v>
      </c>
      <c r="B4" s="46"/>
      <c r="C4" s="46"/>
      <c r="D4" s="46"/>
      <c r="E4" s="46"/>
      <c r="F4" s="46"/>
      <c r="G4" s="46"/>
    </row>
    <row r="5" spans="1:22" ht="7.5" customHeight="1" x14ac:dyDescent="0.3">
      <c r="A5" s="1"/>
      <c r="B5" s="4"/>
      <c r="C5" s="4"/>
      <c r="D5" s="4"/>
      <c r="E5" s="4"/>
      <c r="F5" s="4"/>
      <c r="G5" s="4"/>
    </row>
    <row r="6" spans="1:22" x14ac:dyDescent="0.3">
      <c r="A6" s="4"/>
      <c r="B6" s="4"/>
      <c r="C6" s="4"/>
      <c r="D6" s="4"/>
      <c r="E6" s="4"/>
      <c r="F6" s="4"/>
      <c r="G6" s="5" t="s">
        <v>32</v>
      </c>
    </row>
    <row r="7" spans="1:22" ht="30" customHeight="1" x14ac:dyDescent="0.3">
      <c r="A7" s="44" t="s">
        <v>25</v>
      </c>
      <c r="B7" s="47" t="s">
        <v>26</v>
      </c>
      <c r="C7" s="48"/>
      <c r="D7" s="48"/>
      <c r="E7" s="48"/>
      <c r="F7" s="49"/>
      <c r="G7" s="44" t="s">
        <v>27</v>
      </c>
    </row>
    <row r="8" spans="1:22" ht="15.6" x14ac:dyDescent="0.3">
      <c r="A8" s="44"/>
      <c r="B8" s="47" t="s">
        <v>0</v>
      </c>
      <c r="C8" s="48"/>
      <c r="D8" s="48"/>
      <c r="E8" s="48"/>
      <c r="F8" s="49"/>
      <c r="G8" s="44"/>
    </row>
    <row r="9" spans="1:22" ht="15.75" customHeight="1" x14ac:dyDescent="0.3">
      <c r="A9" s="44"/>
      <c r="B9" s="44" t="s">
        <v>38</v>
      </c>
      <c r="C9" s="44"/>
      <c r="D9" s="44"/>
      <c r="E9" s="44"/>
      <c r="F9" s="44"/>
      <c r="G9" s="44"/>
    </row>
    <row r="10" spans="1:22" ht="30.75" customHeight="1" x14ac:dyDescent="0.3">
      <c r="A10" s="2" t="s">
        <v>1</v>
      </c>
      <c r="B10" s="42">
        <v>5000</v>
      </c>
      <c r="C10" s="43"/>
      <c r="D10" s="43"/>
      <c r="E10" s="43"/>
      <c r="F10" s="43"/>
      <c r="G10" s="14">
        <f>B10</f>
        <v>5000</v>
      </c>
    </row>
    <row r="11" spans="1:22" ht="15.6" x14ac:dyDescent="0.3">
      <c r="A11" s="2" t="s">
        <v>2</v>
      </c>
      <c r="B11" s="41" t="s">
        <v>7</v>
      </c>
      <c r="C11" s="41"/>
      <c r="D11" s="41"/>
      <c r="E11" s="41"/>
      <c r="F11" s="41"/>
      <c r="G11" s="3" t="s">
        <v>7</v>
      </c>
    </row>
    <row r="12" spans="1:22" ht="15.6" x14ac:dyDescent="0.3">
      <c r="A12" s="2" t="s">
        <v>3</v>
      </c>
      <c r="B12" s="41" t="s">
        <v>7</v>
      </c>
      <c r="C12" s="41"/>
      <c r="D12" s="41"/>
      <c r="E12" s="41"/>
      <c r="F12" s="41"/>
      <c r="G12" s="3" t="s">
        <v>7</v>
      </c>
    </row>
    <row r="13" spans="1:22" ht="32.25" customHeight="1" x14ac:dyDescent="0.3">
      <c r="A13" s="2" t="s">
        <v>8</v>
      </c>
      <c r="B13" s="43">
        <v>5000</v>
      </c>
      <c r="C13" s="43"/>
      <c r="D13" s="43"/>
      <c r="E13" s="43"/>
      <c r="F13" s="43"/>
      <c r="G13" s="14">
        <f>B13</f>
        <v>5000</v>
      </c>
    </row>
    <row r="14" spans="1:22" ht="15.6" x14ac:dyDescent="0.3">
      <c r="A14" s="2" t="s">
        <v>5</v>
      </c>
      <c r="B14" s="41" t="s">
        <v>7</v>
      </c>
      <c r="C14" s="41"/>
      <c r="D14" s="41"/>
      <c r="E14" s="41"/>
      <c r="F14" s="41"/>
      <c r="G14" s="3" t="s">
        <v>7</v>
      </c>
    </row>
    <row r="15" spans="1:22" ht="15.6" x14ac:dyDescent="0.3">
      <c r="A15" s="2" t="s">
        <v>6</v>
      </c>
      <c r="B15" s="41" t="s">
        <v>7</v>
      </c>
      <c r="C15" s="41"/>
      <c r="D15" s="41"/>
      <c r="E15" s="41"/>
      <c r="F15" s="41"/>
      <c r="G15" s="3" t="s">
        <v>7</v>
      </c>
    </row>
    <row r="16" spans="1:22" x14ac:dyDescent="0.3">
      <c r="A16" s="4"/>
      <c r="B16" s="4"/>
      <c r="C16" s="4"/>
      <c r="D16" s="4"/>
      <c r="E16" s="4"/>
      <c r="F16" s="4"/>
      <c r="G16" s="4"/>
    </row>
    <row r="17" spans="1:7" ht="34.5" customHeight="1" x14ac:dyDescent="0.3">
      <c r="A17" s="39" t="s">
        <v>47</v>
      </c>
      <c r="B17" s="39"/>
      <c r="C17" s="39"/>
      <c r="D17" s="9"/>
      <c r="E17" s="9"/>
      <c r="F17" s="40" t="s">
        <v>58</v>
      </c>
      <c r="G17" s="40"/>
    </row>
    <row r="18" spans="1:7" x14ac:dyDescent="0.3">
      <c r="A18" s="4"/>
      <c r="B18" s="4"/>
      <c r="C18" s="4"/>
      <c r="D18" s="4"/>
      <c r="E18" s="4"/>
      <c r="F18" s="4"/>
      <c r="G18" s="4"/>
    </row>
    <row r="22" spans="1:7" ht="14.25" customHeight="1" x14ac:dyDescent="0.3"/>
  </sheetData>
  <mergeCells count="15">
    <mergeCell ref="B9:F9"/>
    <mergeCell ref="B11:F11"/>
    <mergeCell ref="B12:F12"/>
    <mergeCell ref="B13:F13"/>
    <mergeCell ref="A3:G3"/>
    <mergeCell ref="A7:A9"/>
    <mergeCell ref="G7:G9"/>
    <mergeCell ref="A4:G4"/>
    <mergeCell ref="B7:F7"/>
    <mergeCell ref="B8:F8"/>
    <mergeCell ref="A17:C17"/>
    <mergeCell ref="F17:G17"/>
    <mergeCell ref="B14:F14"/>
    <mergeCell ref="B15:F15"/>
    <mergeCell ref="B10:F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tabSelected="1" view="pageBreakPreview" topLeftCell="A25" zoomScaleNormal="100" zoomScaleSheetLayoutView="100" workbookViewId="0">
      <selection activeCell="G7" sqref="G7"/>
    </sheetView>
  </sheetViews>
  <sheetFormatPr defaultRowHeight="14.4" x14ac:dyDescent="0.3"/>
  <cols>
    <col min="1" max="1" width="4.6640625" customWidth="1"/>
    <col min="2" max="2" width="38.6640625" customWidth="1"/>
    <col min="3" max="3" width="34.6640625" customWidth="1"/>
    <col min="4" max="4" width="11.6640625" customWidth="1"/>
    <col min="5" max="5" width="24.44140625" customWidth="1"/>
    <col min="6" max="6" width="25.109375" customWidth="1"/>
    <col min="7" max="7" width="16" customWidth="1"/>
    <col min="8" max="8" width="24.109375" customWidth="1"/>
  </cols>
  <sheetData>
    <row r="1" spans="1:8" x14ac:dyDescent="0.3">
      <c r="A1" s="4"/>
      <c r="B1" s="4"/>
      <c r="C1" s="4"/>
      <c r="D1" s="4"/>
      <c r="E1" s="4"/>
      <c r="F1" s="4"/>
      <c r="G1" s="4"/>
      <c r="H1" s="4" t="s">
        <v>20</v>
      </c>
    </row>
    <row r="2" spans="1:8" x14ac:dyDescent="0.3">
      <c r="A2" s="4"/>
      <c r="B2" s="4"/>
      <c r="C2" s="4"/>
      <c r="D2" s="4"/>
      <c r="E2" s="4"/>
      <c r="F2" s="4"/>
      <c r="G2" s="4"/>
      <c r="H2" s="4" t="s">
        <v>18</v>
      </c>
    </row>
    <row r="3" spans="1:8" ht="15" customHeight="1" x14ac:dyDescent="0.3">
      <c r="A3" s="50" t="s">
        <v>17</v>
      </c>
      <c r="B3" s="50"/>
      <c r="C3" s="50"/>
      <c r="D3" s="50"/>
      <c r="E3" s="50"/>
      <c r="F3" s="50"/>
      <c r="G3" s="50"/>
      <c r="H3" s="50"/>
    </row>
    <row r="4" spans="1:8" ht="15" customHeight="1" x14ac:dyDescent="0.3">
      <c r="A4" s="51" t="s">
        <v>39</v>
      </c>
      <c r="B4" s="51"/>
      <c r="C4" s="51"/>
      <c r="D4" s="51"/>
      <c r="E4" s="51"/>
      <c r="F4" s="51"/>
      <c r="G4" s="51"/>
      <c r="H4" s="51"/>
    </row>
    <row r="5" spans="1:8" ht="8.25" customHeight="1" x14ac:dyDescent="0.3">
      <c r="A5" s="4"/>
      <c r="B5" s="4"/>
      <c r="C5" s="4"/>
      <c r="D5" s="4"/>
      <c r="E5" s="4"/>
      <c r="F5" s="4"/>
      <c r="G5" s="4"/>
      <c r="H5" s="4"/>
    </row>
    <row r="6" spans="1:8" ht="62.25" customHeight="1" x14ac:dyDescent="0.3">
      <c r="A6" s="26" t="s">
        <v>31</v>
      </c>
      <c r="B6" s="26" t="s">
        <v>46</v>
      </c>
      <c r="C6" s="26" t="s">
        <v>28</v>
      </c>
      <c r="D6" s="26" t="s">
        <v>9</v>
      </c>
      <c r="E6" s="26" t="s">
        <v>10</v>
      </c>
      <c r="F6" s="26" t="s">
        <v>11</v>
      </c>
      <c r="G6" s="26" t="s">
        <v>21</v>
      </c>
      <c r="H6" s="26" t="s">
        <v>12</v>
      </c>
    </row>
    <row r="7" spans="1:8" ht="209.4" customHeight="1" x14ac:dyDescent="0.3">
      <c r="A7" s="25" t="s">
        <v>14</v>
      </c>
      <c r="B7" s="25" t="s">
        <v>23</v>
      </c>
      <c r="C7" s="28" t="s">
        <v>35</v>
      </c>
      <c r="D7" s="26" t="s">
        <v>38</v>
      </c>
      <c r="E7" s="26" t="s">
        <v>40</v>
      </c>
      <c r="F7" s="26" t="s">
        <v>4</v>
      </c>
      <c r="G7" s="27">
        <f>SUM(G8:G21)</f>
        <v>1370</v>
      </c>
      <c r="H7" s="29" t="s">
        <v>33</v>
      </c>
    </row>
    <row r="8" spans="1:8" ht="11.4" customHeight="1" x14ac:dyDescent="0.3">
      <c r="A8" s="19"/>
      <c r="B8" s="19"/>
      <c r="C8" s="22" t="s">
        <v>22</v>
      </c>
      <c r="D8" s="19"/>
      <c r="E8" s="19"/>
      <c r="F8" s="19"/>
      <c r="G8" s="10"/>
      <c r="H8" s="21"/>
    </row>
    <row r="9" spans="1:8" ht="15" customHeight="1" x14ac:dyDescent="0.3">
      <c r="A9" s="19"/>
      <c r="B9" s="19"/>
      <c r="C9" s="23" t="s">
        <v>50</v>
      </c>
      <c r="D9" s="19"/>
      <c r="E9" s="19"/>
      <c r="F9" s="19"/>
      <c r="G9" s="12">
        <v>40</v>
      </c>
      <c r="H9" s="21"/>
    </row>
    <row r="10" spans="1:8" ht="31.2" x14ac:dyDescent="0.3">
      <c r="A10" s="19"/>
      <c r="B10" s="19"/>
      <c r="C10" s="23" t="s">
        <v>59</v>
      </c>
      <c r="D10" s="19"/>
      <c r="E10" s="19"/>
      <c r="F10" s="19"/>
      <c r="G10" s="12">
        <v>500</v>
      </c>
      <c r="H10" s="21"/>
    </row>
    <row r="11" spans="1:8" ht="15.6" x14ac:dyDescent="0.3">
      <c r="A11" s="19"/>
      <c r="B11" s="19"/>
      <c r="C11" s="23" t="s">
        <v>48</v>
      </c>
      <c r="D11" s="19"/>
      <c r="E11" s="19"/>
      <c r="F11" s="19"/>
      <c r="G11" s="12">
        <v>50</v>
      </c>
      <c r="H11" s="21"/>
    </row>
    <row r="12" spans="1:8" ht="22.5" customHeight="1" x14ac:dyDescent="0.3">
      <c r="A12" s="19"/>
      <c r="B12" s="19"/>
      <c r="C12" s="23" t="s">
        <v>49</v>
      </c>
      <c r="D12" s="19"/>
      <c r="E12" s="19"/>
      <c r="F12" s="19"/>
      <c r="G12" s="12">
        <v>10</v>
      </c>
      <c r="H12" s="21"/>
    </row>
    <row r="13" spans="1:8" ht="16.2" customHeight="1" x14ac:dyDescent="0.3">
      <c r="A13" s="19"/>
      <c r="B13" s="19"/>
      <c r="C13" s="23" t="s">
        <v>51</v>
      </c>
      <c r="D13" s="19"/>
      <c r="E13" s="19"/>
      <c r="F13" s="19"/>
      <c r="G13" s="13">
        <v>40</v>
      </c>
      <c r="H13" s="21"/>
    </row>
    <row r="14" spans="1:8" ht="15" customHeight="1" x14ac:dyDescent="0.3">
      <c r="A14" s="19"/>
      <c r="B14" s="19"/>
      <c r="C14" s="23" t="s">
        <v>41</v>
      </c>
      <c r="D14" s="19"/>
      <c r="E14" s="19"/>
      <c r="F14" s="19"/>
      <c r="G14" s="13">
        <v>20</v>
      </c>
      <c r="H14" s="21"/>
    </row>
    <row r="15" spans="1:8" ht="31.2" x14ac:dyDescent="0.3">
      <c r="A15" s="19"/>
      <c r="B15" s="19"/>
      <c r="C15" s="23" t="s">
        <v>52</v>
      </c>
      <c r="D15" s="19"/>
      <c r="E15" s="19"/>
      <c r="F15" s="19"/>
      <c r="G15" s="13">
        <v>40</v>
      </c>
      <c r="H15" s="21"/>
    </row>
    <row r="16" spans="1:8" ht="18.600000000000001" customHeight="1" x14ac:dyDescent="0.3">
      <c r="A16" s="19"/>
      <c r="B16" s="19"/>
      <c r="C16" s="23" t="s">
        <v>53</v>
      </c>
      <c r="D16" s="19"/>
      <c r="E16" s="19"/>
      <c r="F16" s="19"/>
      <c r="G16" s="13">
        <v>50</v>
      </c>
      <c r="H16" s="21"/>
    </row>
    <row r="17" spans="1:8" ht="15.6" x14ac:dyDescent="0.3">
      <c r="A17" s="19"/>
      <c r="B17" s="19"/>
      <c r="C17" s="23" t="s">
        <v>42</v>
      </c>
      <c r="D17" s="19"/>
      <c r="E17" s="19"/>
      <c r="F17" s="19"/>
      <c r="G17" s="13">
        <v>50</v>
      </c>
      <c r="H17" s="21"/>
    </row>
    <row r="18" spans="1:8" ht="15.6" x14ac:dyDescent="0.3">
      <c r="A18" s="19"/>
      <c r="B18" s="19"/>
      <c r="C18" s="23" t="s">
        <v>54</v>
      </c>
      <c r="D18" s="19"/>
      <c r="E18" s="19"/>
      <c r="F18" s="19"/>
      <c r="G18" s="13">
        <v>120</v>
      </c>
      <c r="H18" s="21"/>
    </row>
    <row r="19" spans="1:8" ht="15.6" x14ac:dyDescent="0.3">
      <c r="A19" s="19"/>
      <c r="B19" s="19"/>
      <c r="C19" s="23" t="s">
        <v>43</v>
      </c>
      <c r="D19" s="19"/>
      <c r="E19" s="19"/>
      <c r="F19" s="19"/>
      <c r="G19" s="13">
        <v>150</v>
      </c>
      <c r="H19" s="21"/>
    </row>
    <row r="20" spans="1:8" ht="31.2" customHeight="1" x14ac:dyDescent="0.3">
      <c r="A20" s="19"/>
      <c r="B20" s="19"/>
      <c r="C20" s="24" t="s">
        <v>44</v>
      </c>
      <c r="D20" s="19"/>
      <c r="E20" s="19"/>
      <c r="F20" s="19"/>
      <c r="G20" s="13">
        <v>100</v>
      </c>
      <c r="H20" s="21"/>
    </row>
    <row r="21" spans="1:8" ht="31.2" customHeight="1" x14ac:dyDescent="0.3">
      <c r="A21" s="19"/>
      <c r="B21" s="19"/>
      <c r="C21" s="23" t="s">
        <v>45</v>
      </c>
      <c r="D21" s="19"/>
      <c r="E21" s="19"/>
      <c r="F21" s="19"/>
      <c r="G21" s="13">
        <v>200</v>
      </c>
      <c r="H21" s="21"/>
    </row>
    <row r="22" spans="1:8" s="34" customFormat="1" ht="156" x14ac:dyDescent="0.3">
      <c r="A22" s="36" t="s">
        <v>15</v>
      </c>
      <c r="B22" s="25" t="s">
        <v>29</v>
      </c>
      <c r="C22" s="33" t="s">
        <v>36</v>
      </c>
      <c r="D22" s="25" t="s">
        <v>38</v>
      </c>
      <c r="E22" s="26" t="s">
        <v>24</v>
      </c>
      <c r="F22" s="37" t="s">
        <v>4</v>
      </c>
      <c r="G22" s="20">
        <f>G24+G25+G26+G27</f>
        <v>3630</v>
      </c>
      <c r="H22" s="35" t="s">
        <v>34</v>
      </c>
    </row>
    <row r="23" spans="1:8" x14ac:dyDescent="0.3">
      <c r="A23" s="30"/>
      <c r="B23" s="19"/>
      <c r="C23" s="32" t="s">
        <v>22</v>
      </c>
      <c r="D23" s="19"/>
      <c r="E23" s="19"/>
      <c r="F23" s="31"/>
      <c r="G23" s="38"/>
      <c r="H23" s="21"/>
    </row>
    <row r="24" spans="1:8" ht="30.75" customHeight="1" x14ac:dyDescent="0.3">
      <c r="A24" s="30"/>
      <c r="B24" s="19"/>
      <c r="C24" s="23" t="s">
        <v>55</v>
      </c>
      <c r="D24" s="19"/>
      <c r="E24" s="19"/>
      <c r="F24" s="31"/>
      <c r="G24" s="12">
        <v>500</v>
      </c>
      <c r="H24" s="21"/>
    </row>
    <row r="25" spans="1:8" ht="45" customHeight="1" x14ac:dyDescent="0.3">
      <c r="A25" s="30"/>
      <c r="B25" s="19"/>
      <c r="C25" s="23" t="s">
        <v>57</v>
      </c>
      <c r="D25" s="19"/>
      <c r="E25" s="19"/>
      <c r="F25" s="31"/>
      <c r="G25" s="12">
        <v>25</v>
      </c>
      <c r="H25" s="21"/>
    </row>
    <row r="26" spans="1:8" ht="46.8" x14ac:dyDescent="0.3">
      <c r="A26" s="30"/>
      <c r="B26" s="19"/>
      <c r="C26" s="23" t="s">
        <v>60</v>
      </c>
      <c r="D26" s="19"/>
      <c r="E26" s="19"/>
      <c r="F26" s="31"/>
      <c r="G26" s="12">
        <v>105</v>
      </c>
      <c r="H26" s="21"/>
    </row>
    <row r="27" spans="1:8" ht="32.25" customHeight="1" x14ac:dyDescent="0.3">
      <c r="A27" s="30"/>
      <c r="B27" s="19"/>
      <c r="C27" s="23" t="s">
        <v>56</v>
      </c>
      <c r="D27" s="19"/>
      <c r="E27" s="19"/>
      <c r="F27" s="31"/>
      <c r="G27" s="12">
        <v>3000</v>
      </c>
      <c r="H27" s="21"/>
    </row>
    <row r="28" spans="1:8" x14ac:dyDescent="0.3">
      <c r="A28" s="11" t="s">
        <v>16</v>
      </c>
      <c r="B28" s="11"/>
      <c r="C28" s="16"/>
      <c r="D28" s="11"/>
      <c r="E28" s="11"/>
      <c r="F28" s="11"/>
      <c r="G28" s="15">
        <f>G22+G7</f>
        <v>5000</v>
      </c>
      <c r="H28" s="8"/>
    </row>
    <row r="29" spans="1:8" x14ac:dyDescent="0.3">
      <c r="A29" s="4"/>
      <c r="B29" s="4"/>
      <c r="C29" s="17"/>
      <c r="D29" s="4"/>
      <c r="E29" s="4"/>
      <c r="F29" s="4"/>
      <c r="G29" s="4"/>
      <c r="H29" s="4"/>
    </row>
    <row r="30" spans="1:8" ht="16.5" customHeight="1" x14ac:dyDescent="0.3">
      <c r="A30" s="4"/>
      <c r="B30" s="4"/>
      <c r="C30" s="4"/>
      <c r="D30" s="4"/>
      <c r="E30" s="4"/>
      <c r="F30" s="4"/>
      <c r="G30" s="4"/>
      <c r="H30" s="4"/>
    </row>
    <row r="31" spans="1:8" x14ac:dyDescent="0.3">
      <c r="A31" s="4"/>
      <c r="B31" s="4"/>
      <c r="C31" s="18"/>
      <c r="D31" s="4"/>
      <c r="E31" s="4"/>
      <c r="F31" s="4"/>
      <c r="G31" s="4"/>
      <c r="H31" s="4"/>
    </row>
    <row r="32" spans="1:8" x14ac:dyDescent="0.3">
      <c r="A32" s="4"/>
      <c r="B32" s="4" t="s">
        <v>30</v>
      </c>
      <c r="C32" s="4"/>
      <c r="D32" s="18"/>
      <c r="E32" s="18"/>
      <c r="F32" s="4"/>
      <c r="G32" s="4" t="s">
        <v>58</v>
      </c>
      <c r="H32" s="4"/>
    </row>
  </sheetData>
  <mergeCells count="2">
    <mergeCell ref="A3:H3"/>
    <mergeCell ref="A4:H4"/>
  </mergeCells>
  <pageMargins left="0.23622047244094491" right="0.23622047244094491" top="0.74803149606299213" bottom="0.74803149606299213" header="0.31496062992125984" footer="0.31496062992125984"/>
  <pageSetup paperSize="9" scale="75" fitToWidth="0" orientation="landscape" r:id="rId1"/>
  <rowBreaks count="1" manualBreakCount="1">
    <brk id="2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3</vt:i4>
      </vt:variant>
    </vt:vector>
  </HeadingPairs>
  <TitlesOfParts>
    <vt:vector size="5" baseType="lpstr">
      <vt:lpstr>ресурсне</vt:lpstr>
      <vt:lpstr>перелік заходів</vt:lpstr>
      <vt:lpstr>'перелік заходів'!Заголовки_для_друку</vt:lpstr>
      <vt:lpstr>'перелік заходів'!Область_друку</vt:lpstr>
      <vt:lpstr>ресурсне!Область_друку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2025-12-16T11:34:39Z</dcterms:modified>
</cp:coreProperties>
</file>