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РОЗПОРЯДЖЕННЯ\3_НАСТУПНЕ\"/>
    </mc:Choice>
  </mc:AlternateContent>
  <bookViews>
    <workbookView xWindow="-120" yWindow="-120" windowWidth="29040" windowHeight="15840" activeTab="2"/>
  </bookViews>
  <sheets>
    <sheet name="дод 1 доходи" sheetId="20" r:id="rId1"/>
    <sheet name="дод 2 видатки" sheetId="22" r:id="rId2"/>
    <sheet name="дод 3 трансф" sheetId="23" r:id="rId3"/>
  </sheets>
  <definedNames>
    <definedName name="Z_39F5A461_57E4_11D9_9EE7_0002B31CD0A9_.wvu.PrintArea" localSheetId="0" hidden="1">'дод 1 доходи'!$A$1:$F$13</definedName>
    <definedName name="Z_3A0F5786_DD89_4CC0_B609_902CBD2A88D0_.wvu.PrintArea" localSheetId="0" hidden="1">'дод 1 доходи'!$A$1:$F$13</definedName>
    <definedName name="Z_44195939_FF8E_42E2_8003_8D5D0D47E574_.wvu.Rows" localSheetId="0" hidden="1">'дод 1 доходи'!$8:$12</definedName>
    <definedName name="Z_C02E931C_E2B6_44D6_B9B6_45895A12EB36_.wvu.Rows" localSheetId="0" hidden="1">'дод 1 доходи'!#REF!,'дод 1 доходи'!#REF!</definedName>
    <definedName name="_xlnm.Print_Titles" localSheetId="0">'дод 1 доходи'!$6:$6</definedName>
    <definedName name="_xlnm.Print_Titles" localSheetId="1">'дод 2 видатки'!$8:$12</definedName>
    <definedName name="_xlnm.Print_Area" localSheetId="0">'дод 1 доходи'!$A$1:$F$20</definedName>
    <definedName name="_xlnm.Print_Area" localSheetId="1">'дод 2 видатки'!$A$1:$P$20</definedName>
  </definedNames>
  <calcPr calcId="152511"/>
  <customWorkbookViews>
    <customWorkbookView name="PC - Личное представление" guid="{44195939-FF8E-42E2-8003-8D5D0D47E574}" mergeInterval="0" personalView="1" maximized="1" windowWidth="1276" windowHeight="782" activeSheetId="3"/>
    <customWorkbookView name="1 - Личное представление" guid="{CB8B9A01-6A6F-4CBA-9FB9-1B7501FD2FAE}" mergeInterval="0" personalView="1" maximized="1" windowWidth="1004" windowHeight="556" activeSheetId="4"/>
    <customWorkbookView name="Illichevsk - Личное представление" guid="{C4239800-57E3-11D9-B162-00018002F0A4}" mergeInterval="0" personalView="1" maximized="1" windowWidth="796" windowHeight="438" activeSheetId="7"/>
    <customWorkbookView name="BUDJ_SEC - Личное представление" guid="{39F5A461-57E4-11D9-9EE7-0002B31CD0A9}" mergeInterval="0" personalView="1" maximized="1" windowWidth="1020" windowHeight="606" activeSheetId="2"/>
    <customWorkbookView name="Администратор - Личное представление" guid="{3A0F5786-DD89-4CC0-B609-902CBD2A88D0}" mergeInterval="0" personalView="1" maximized="1" windowWidth="1020" windowHeight="578" activeSheetId="7"/>
    <customWorkbookView name="Юлія - Личное представление" guid="{C02E931C-E2B6-44D6-B9B6-45895A12EB36}" mergeInterval="0" personalView="1" maximized="1" windowWidth="1012" windowHeight="561" activeSheetId="6"/>
    <customWorkbookView name="Otdel doxodov - Личное представление" guid="{AFA85C7D-201A-44E2-9FEF-FB09D8FA14DB}" mergeInterval="0" personalView="1" maximized="1" windowWidth="1276" windowHeight="848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3" l="1"/>
  <c r="E16" i="22"/>
  <c r="G16" i="22"/>
  <c r="F16" i="22"/>
  <c r="D14" i="20"/>
  <c r="G14" i="22" l="1"/>
  <c r="G13" i="22" s="1"/>
  <c r="F14" i="22"/>
  <c r="E14" i="22" s="1"/>
  <c r="P14" i="22" s="1"/>
  <c r="F13" i="22" l="1"/>
  <c r="E13" i="22" l="1"/>
  <c r="D13" i="20"/>
  <c r="P13" i="22" l="1"/>
  <c r="E15" i="22"/>
  <c r="P15" i="22" s="1"/>
  <c r="C14" i="20" l="1"/>
  <c r="C15" i="20"/>
  <c r="D16" i="23" l="1"/>
  <c r="D18" i="23" l="1"/>
  <c r="C13" i="20" l="1"/>
  <c r="D12" i="20" l="1"/>
  <c r="D16" i="20" s="1"/>
  <c r="P16" i="22" l="1"/>
  <c r="C12" i="20"/>
  <c r="C16" i="20" s="1"/>
</calcChain>
</file>

<file path=xl/sharedStrings.xml><?xml version="1.0" encoding="utf-8"?>
<sst xmlns="http://schemas.openxmlformats.org/spreadsheetml/2006/main" count="83" uniqueCount="59">
  <si>
    <t>Загальний фонд</t>
  </si>
  <si>
    <t>Спеціальний фонд</t>
  </si>
  <si>
    <t>Код</t>
  </si>
  <si>
    <t xml:space="preserve">Офіційні трансферти </t>
  </si>
  <si>
    <t>Додаток 1</t>
  </si>
  <si>
    <t>РАЗОМ ДОХОДІВ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</si>
  <si>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</si>
  <si>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</si>
  <si>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</si>
  <si>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</si>
  <si>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до розпорядження міського голови</t>
  </si>
  <si>
    <t>грн.</t>
  </si>
  <si>
    <t>Код Функціональної класифікації видатків та кредитування бюджету</t>
  </si>
  <si>
    <t>з них</t>
  </si>
  <si>
    <t>(код бюджету)</t>
  </si>
  <si>
    <t>грн</t>
  </si>
  <si>
    <t>РАЗОМ</t>
  </si>
  <si>
    <t>видатки споживання</t>
  </si>
  <si>
    <t>видатки розвитку</t>
  </si>
  <si>
    <t>комунальні послуги та енергоносії</t>
  </si>
  <si>
    <t xml:space="preserve">Від органів державного управління </t>
  </si>
  <si>
    <t>Начальник фінансового управління</t>
  </si>
  <si>
    <t>Ольга ЯКОВЕНКО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</si>
  <si>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</si>
  <si>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</si>
  <si>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</si>
  <si>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оплата праці і нарахування на заробітну плату</t>
  </si>
  <si>
    <t>1558900000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</si>
  <si>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</si>
  <si>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</si>
  <si>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</si>
  <si>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X</t>
  </si>
  <si>
    <t xml:space="preserve">УСЬОГО за розділом І, у тому числі: </t>
  </si>
  <si>
    <t>загальний фонд</t>
  </si>
  <si>
    <t>Начальник фінансового управління                                                Ольга ЯКОВЕНКО</t>
  </si>
  <si>
    <t xml:space="preserve">                                                                   до розпорядження міського голови</t>
  </si>
  <si>
    <t>ЗМІНИ</t>
  </si>
  <si>
    <t xml:space="preserve">      1. Зміни до показників міжбюджетних трансфертів з інших бюджетів</t>
  </si>
  <si>
    <t>Додаток 2</t>
  </si>
  <si>
    <t xml:space="preserve">                                                                   Додаток 3</t>
  </si>
  <si>
    <t>спеціальний фонд</t>
  </si>
  <si>
    <t>ЗМІНИ
 до річних обсягів міжбюджетних трансфертів за доходами бюджету Чорноморської  міської територіальної громади на 2026 рік</t>
  </si>
  <si>
    <t xml:space="preserve">від                  2026 №  </t>
  </si>
  <si>
    <t xml:space="preserve">ЗМІНИ
</t>
  </si>
  <si>
    <t xml:space="preserve">до розподілу  видатків бюджету Чорноморської міської територіальної громади на 2026 рік  </t>
  </si>
  <si>
    <t xml:space="preserve">від                      2026 №  </t>
  </si>
  <si>
    <t/>
  </si>
  <si>
    <t xml:space="preserve">                                                                   від                     2026 №  </t>
  </si>
  <si>
    <t>до міжбюджетних трансфертів бюджету Чорноморської міської територіальної громади  на 2026 рік</t>
  </si>
  <si>
    <t>І. Трансферти до загального фонду бюджету</t>
  </si>
  <si>
    <t>41050000</t>
  </si>
  <si>
    <t>Субвенції з місцевих бюджетів іншим місцевим бюджетам</t>
  </si>
  <si>
    <t>Обласний бюджет Одеської області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</si>
  <si>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</si>
  <si>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0800000</t>
  </si>
  <si>
    <t>0810000</t>
  </si>
  <si>
    <t>Управління соціальної політики Чорноморської мiської ради Одеського району Одеської областi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</si>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</sst>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_ ;\-#,##0\ 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sz val="12"/>
      <color indexed="53"/>
      <name val="Times New Roman"/>
      <family val="1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u/>
      <sz val="12"/>
      <color indexed="12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11" fillId="0" borderId="0"/>
    <xf numFmtId="0" fontId="20" fillId="0" borderId="0"/>
    <xf numFmtId="0" fontId="24" fillId="0" borderId="0"/>
    <xf numFmtId="0" fontId="2" fillId="0" borderId="0"/>
    <xf numFmtId="0" fontId="1" fillId="0" borderId="0"/>
    <xf numFmtId="0" fontId="27" fillId="0" borderId="0"/>
  </cellStyleXfs>
  <cellXfs count="127">
    <xf numFmtId="0" fontId="0" fillId="0" borderId="0" xfId="0"/>
    <xf numFmtId="0" fontId="6" fillId="0" borderId="0" xfId="0" applyFont="1"/>
    <xf numFmtId="0" fontId="9" fillId="0" borderId="0" xfId="0" applyFont="1" applyAlignment="1">
      <alignment horizontal="justify"/>
    </xf>
    <xf numFmtId="0" fontId="10" fillId="0" borderId="0" xfId="0" applyFont="1"/>
    <xf numFmtId="0" fontId="6" fillId="0" borderId="0" xfId="0" applyFont="1" applyAlignment="1">
      <alignment horizontal="right"/>
    </xf>
    <xf numFmtId="0" fontId="12" fillId="2" borderId="0" xfId="0" applyFont="1" applyFill="1"/>
    <xf numFmtId="0" fontId="6" fillId="2" borderId="0" xfId="0" applyFont="1" applyFill="1"/>
    <xf numFmtId="49" fontId="6" fillId="2" borderId="0" xfId="0" applyNumberFormat="1" applyFont="1" applyFill="1"/>
    <xf numFmtId="164" fontId="6" fillId="2" borderId="0" xfId="0" applyNumberFormat="1" applyFont="1" applyFill="1"/>
    <xf numFmtId="0" fontId="10" fillId="2" borderId="0" xfId="0" applyFont="1" applyFill="1"/>
    <xf numFmtId="49" fontId="7" fillId="2" borderId="0" xfId="0" applyNumberFormat="1" applyFont="1" applyFill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0" fontId="16" fillId="0" borderId="0" xfId="0" applyFont="1"/>
    <xf numFmtId="0" fontId="15" fillId="0" borderId="0" xfId="0" applyFont="1" applyAlignment="1">
      <alignment horizontal="justify"/>
    </xf>
    <xf numFmtId="0" fontId="13" fillId="0" borderId="0" xfId="1" applyFont="1" applyAlignment="1" applyProtection="1">
      <alignment horizontal="center"/>
    </xf>
    <xf numFmtId="0" fontId="13" fillId="0" borderId="0" xfId="1" applyFont="1" applyAlignment="1" applyProtection="1">
      <alignment horizontal="left"/>
    </xf>
    <xf numFmtId="0" fontId="6" fillId="0" borderId="4" xfId="1" applyFont="1" applyBorder="1" applyAlignment="1" applyProtection="1">
      <alignment horizontal="left"/>
    </xf>
    <xf numFmtId="3" fontId="10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18" fillId="0" borderId="0" xfId="1" applyFont="1" applyAlignment="1" applyProtection="1"/>
    <xf numFmtId="0" fontId="8" fillId="0" borderId="0" xfId="0" applyFont="1"/>
    <xf numFmtId="0" fontId="6" fillId="0" borderId="0" xfId="0" applyFont="1" applyAlignment="1">
      <alignment horizontal="left"/>
    </xf>
    <xf numFmtId="4" fontId="13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4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" fontId="7" fillId="2" borderId="1" xfId="4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10" fillId="0" borderId="0" xfId="0" applyNumberFormat="1" applyFont="1"/>
    <xf numFmtId="0" fontId="10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 wrapText="1"/>
    </xf>
    <xf numFmtId="0" fontId="16" fillId="2" borderId="0" xfId="0" applyFont="1" applyFill="1"/>
    <xf numFmtId="0" fontId="25" fillId="2" borderId="0" xfId="6" applyFont="1" applyFill="1"/>
    <xf numFmtId="0" fontId="22" fillId="2" borderId="0" xfId="0" applyFont="1" applyFill="1"/>
    <xf numFmtId="0" fontId="16" fillId="2" borderId="0" xfId="0" applyFont="1" applyFill="1" applyAlignment="1">
      <alignment horizontal="right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165" fontId="2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Continuous" vertical="center"/>
    </xf>
    <xf numFmtId="165" fontId="23" fillId="2" borderId="6" xfId="0" applyNumberFormat="1" applyFont="1" applyFill="1" applyBorder="1" applyAlignment="1">
      <alignment horizontal="center"/>
    </xf>
    <xf numFmtId="4" fontId="13" fillId="2" borderId="0" xfId="0" applyNumberFormat="1" applyFont="1" applyFill="1" applyAlignment="1">
      <alignment horizontal="center" vertical="center" wrapText="1"/>
    </xf>
    <xf numFmtId="0" fontId="23" fillId="0" borderId="1" xfId="0" quotePrefix="1" applyFont="1" applyBorder="1" applyAlignment="1">
      <alignment vertical="center" wrapText="1"/>
    </xf>
    <xf numFmtId="0" fontId="16" fillId="0" borderId="1" xfId="0" quotePrefix="1" applyFont="1" applyBorder="1" applyAlignment="1">
      <alignment vertical="center" wrapText="1"/>
    </xf>
    <xf numFmtId="0" fontId="16" fillId="2" borderId="0" xfId="0" applyFont="1" applyFill="1" applyAlignment="1">
      <alignment horizontal="left"/>
    </xf>
    <xf numFmtId="4" fontId="6" fillId="2" borderId="1" xfId="4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vertical="center" wrapText="1"/>
    </xf>
    <xf numFmtId="3" fontId="7" fillId="2" borderId="1" xfId="4" applyNumberFormat="1" applyFont="1" applyFill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3" fontId="7" fillId="2" borderId="1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justify" vertical="top" wrapText="1"/>
    </xf>
    <xf numFmtId="3" fontId="13" fillId="2" borderId="0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3" fillId="0" borderId="0" xfId="1" applyFont="1" applyAlignment="1" applyProtection="1">
      <alignment horizontal="center" vertical="center" wrapText="1"/>
    </xf>
    <xf numFmtId="0" fontId="13" fillId="0" borderId="0" xfId="1" applyFont="1" applyAlignment="1" applyProtection="1">
      <alignment horizontal="left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top"/>
    </xf>
    <xf numFmtId="49" fontId="6" fillId="2" borderId="0" xfId="0" applyNumberFormat="1" applyFont="1" applyFill="1" applyAlignment="1">
      <alignment horizontal="left" vertical="top"/>
    </xf>
    <xf numFmtId="0" fontId="2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0" fontId="13" fillId="2" borderId="0" xfId="1" applyFont="1" applyFill="1" applyAlignment="1" applyProtection="1">
      <alignment horizontal="left"/>
    </xf>
    <xf numFmtId="0" fontId="16" fillId="2" borderId="0" xfId="0" applyFont="1" applyFill="1" applyAlignment="1">
      <alignment horizontal="center"/>
    </xf>
    <xf numFmtId="0" fontId="23" fillId="2" borderId="0" xfId="6" applyFont="1" applyFill="1" applyAlignment="1">
      <alignment horizontal="center"/>
    </xf>
    <xf numFmtId="0" fontId="23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6" fillId="2" borderId="0" xfId="0" quotePrefix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left" vertical="center" wrapText="1"/>
    </xf>
    <xf numFmtId="0" fontId="25" fillId="2" borderId="0" xfId="6" applyFont="1" applyFill="1" applyAlignment="1">
      <alignment horizontal="left" wrapText="1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</cellXfs>
  <cellStyles count="10">
    <cellStyle name="Гіперпосилання" xfId="1" builtinId="8"/>
    <cellStyle name="Звичайний" xfId="0" builtinId="0"/>
    <cellStyle name="Звичайний 2" xfId="7"/>
    <cellStyle name="Звичайний 2 2" xfId="8"/>
    <cellStyle name="Обычный 2" xfId="5"/>
    <cellStyle name="Обычный 3" xfId="2"/>
    <cellStyle name="Обычный 4" xfId="6"/>
    <cellStyle name="Обычный 6" xfId="3"/>
    <cellStyle name="Обычный 9" xfId="9"/>
    <cellStyle name="Обычный_дод 3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view="pageBreakPreview" zoomScale="75" zoomScaleSheetLayoutView="75" workbookViewId="0">
      <selection activeCell="D14" sqref="D14"/>
    </sheetView>
  </sheetViews>
  <sheetFormatPr defaultColWidth="8.88671875" defaultRowHeight="15" x14ac:dyDescent="0.25"/>
  <cols>
    <col min="1" max="1" width="12.109375" style="3" customWidth="1"/>
    <col min="2" max="2" width="46.6640625" style="3" customWidth="1"/>
    <col min="3" max="3" width="15.33203125" style="3" customWidth="1"/>
    <col min="4" max="4" width="14.5546875" style="3" customWidth="1"/>
    <col min="5" max="5" width="14.6640625" style="3" customWidth="1"/>
    <col min="6" max="6" width="12.6640625" style="3" customWidth="1"/>
    <col min="7" max="7" width="8.88671875" style="3"/>
    <col min="8" max="8" width="23" style="3" customWidth="1"/>
    <col min="9" max="16384" width="8.88671875" style="3"/>
  </cols>
  <sheetData>
    <row r="1" spans="1:8" ht="15.6" x14ac:dyDescent="0.3">
      <c r="A1" s="96"/>
      <c r="B1" s="96"/>
      <c r="D1" s="1" t="s">
        <v>4</v>
      </c>
      <c r="E1" s="1"/>
      <c r="F1" s="27"/>
    </row>
    <row r="2" spans="1:8" ht="15.6" x14ac:dyDescent="0.3">
      <c r="A2" s="19"/>
      <c r="D2" s="1" t="s">
        <v>10</v>
      </c>
    </row>
    <row r="3" spans="1:8" ht="15.6" x14ac:dyDescent="0.3">
      <c r="A3" s="19"/>
      <c r="D3" s="28" t="s">
        <v>42</v>
      </c>
    </row>
    <row r="4" spans="1:8" ht="15.6" x14ac:dyDescent="0.3">
      <c r="A4" s="19"/>
      <c r="D4" s="28"/>
    </row>
    <row r="5" spans="1:8" ht="60.6" customHeight="1" x14ac:dyDescent="0.25">
      <c r="A5" s="97" t="s">
        <v>41</v>
      </c>
      <c r="B5" s="97"/>
      <c r="C5" s="97"/>
      <c r="D5" s="97"/>
      <c r="E5" s="97"/>
      <c r="F5" s="97"/>
    </row>
    <row r="6" spans="1:8" ht="18.75" customHeight="1" x14ac:dyDescent="0.3">
      <c r="A6" s="98">
        <v>1558900000</v>
      </c>
      <c r="B6" s="98"/>
      <c r="C6" s="21"/>
      <c r="D6" s="20"/>
      <c r="E6" s="20"/>
      <c r="F6" s="20"/>
    </row>
    <row r="7" spans="1:8" ht="15.6" x14ac:dyDescent="0.3">
      <c r="A7" s="22" t="s">
        <v>14</v>
      </c>
      <c r="B7" s="20"/>
      <c r="C7" s="20"/>
      <c r="D7" s="20"/>
      <c r="E7" s="20"/>
      <c r="F7" s="20"/>
    </row>
    <row r="8" spans="1:8" ht="15.6" x14ac:dyDescent="0.3">
      <c r="A8" s="19"/>
      <c r="F8" s="4" t="s">
        <v>15</v>
      </c>
    </row>
    <row r="9" spans="1:8" ht="15.6" x14ac:dyDescent="0.25">
      <c r="A9" s="99" t="s">
        <v>2</v>
      </c>
      <c r="B9" s="99" t="s">
        <v>6</v>
      </c>
      <c r="C9" s="101" t="s">
        <v>7</v>
      </c>
      <c r="D9" s="99" t="s">
        <v>0</v>
      </c>
      <c r="E9" s="99" t="s">
        <v>1</v>
      </c>
      <c r="F9" s="99"/>
    </row>
    <row r="10" spans="1:8" ht="62.4" x14ac:dyDescent="0.25">
      <c r="A10" s="100"/>
      <c r="B10" s="99"/>
      <c r="C10" s="102"/>
      <c r="D10" s="99"/>
      <c r="E10" s="12" t="s">
        <v>8</v>
      </c>
      <c r="F10" s="12" t="s">
        <v>9</v>
      </c>
    </row>
    <row r="11" spans="1:8" ht="15.6" x14ac:dyDescent="0.2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</row>
    <row r="12" spans="1:8" ht="15.6" x14ac:dyDescent="0.25">
      <c r="A12" s="13">
        <v>40000000</v>
      </c>
      <c r="B12" s="13" t="s">
        <v>3</v>
      </c>
      <c r="C12" s="73">
        <f t="shared" ref="C12:D12" si="0">C13</f>
        <v>480000</v>
      </c>
      <c r="D12" s="73">
        <f t="shared" si="0"/>
        <v>480000</v>
      </c>
      <c r="E12" s="29"/>
      <c r="F12" s="29"/>
      <c r="H12" s="23"/>
    </row>
    <row r="13" spans="1:8" ht="15.6" x14ac:dyDescent="0.25">
      <c r="A13" s="13">
        <v>41000000</v>
      </c>
      <c r="B13" s="14" t="s">
        <v>20</v>
      </c>
      <c r="C13" s="73">
        <f t="shared" ref="C13" si="1">D13+E13</f>
        <v>480000</v>
      </c>
      <c r="D13" s="73">
        <f>D14</f>
        <v>480000</v>
      </c>
      <c r="E13" s="29"/>
      <c r="F13" s="29"/>
      <c r="H13" s="23"/>
    </row>
    <row r="14" spans="1:8" s="44" customFormat="1" ht="31.2" x14ac:dyDescent="0.25">
      <c r="A14" s="71" t="s">
        <v>50</v>
      </c>
      <c r="B14" s="66" t="s">
        <v>51</v>
      </c>
      <c r="C14" s="91">
        <f>D14+E14</f>
        <v>480000</v>
      </c>
      <c r="D14" s="91">
        <f>D15</f>
        <v>480000</v>
      </c>
      <c r="E14" s="92"/>
      <c r="F14" s="93"/>
      <c r="H14" s="45"/>
    </row>
    <row r="15" spans="1:8" s="44" customFormat="1" ht="109.2" x14ac:dyDescent="0.25">
      <c r="A15" s="72">
        <v>4159300</v>
      </c>
      <c r="B15" s="67" t="s">
        <v>53</v>
      </c>
      <c r="C15" s="74">
        <f>D15+E15</f>
        <v>480000</v>
      </c>
      <c r="D15" s="75">
        <v>480000</v>
      </c>
      <c r="E15" s="32"/>
      <c r="F15" s="40"/>
      <c r="H15" s="45"/>
    </row>
    <row r="16" spans="1:8" ht="15.6" x14ac:dyDescent="0.25">
      <c r="A16" s="15"/>
      <c r="B16" s="16" t="s">
        <v>5</v>
      </c>
      <c r="C16" s="76">
        <f>C12</f>
        <v>480000</v>
      </c>
      <c r="D16" s="76">
        <f>D12</f>
        <v>480000</v>
      </c>
      <c r="E16" s="30"/>
      <c r="F16" s="30"/>
    </row>
    <row r="17" spans="1:6" ht="15.6" x14ac:dyDescent="0.25">
      <c r="A17" s="87"/>
      <c r="B17" s="88"/>
      <c r="C17" s="89"/>
      <c r="D17" s="89"/>
      <c r="E17" s="90"/>
      <c r="F17" s="90"/>
    </row>
    <row r="18" spans="1:6" ht="15.6" x14ac:dyDescent="0.25">
      <c r="A18" s="24"/>
      <c r="B18" s="25"/>
      <c r="C18" s="65"/>
      <c r="D18" s="65"/>
      <c r="E18" s="65"/>
      <c r="F18" s="65"/>
    </row>
    <row r="19" spans="1:6" ht="15.6" x14ac:dyDescent="0.3">
      <c r="A19" s="17"/>
      <c r="B19" s="18" t="s">
        <v>21</v>
      </c>
      <c r="C19" s="1"/>
      <c r="D19" s="1"/>
      <c r="E19" s="18" t="s">
        <v>22</v>
      </c>
      <c r="F19" s="1"/>
    </row>
    <row r="20" spans="1:6" ht="15.6" x14ac:dyDescent="0.3">
      <c r="A20" s="2"/>
    </row>
    <row r="23" spans="1:6" x14ac:dyDescent="0.25">
      <c r="A23" s="26"/>
    </row>
  </sheetData>
  <mergeCells count="8">
    <mergeCell ref="A1:B1"/>
    <mergeCell ref="A5:F5"/>
    <mergeCell ref="A6:B6"/>
    <mergeCell ref="A9:A10"/>
    <mergeCell ref="B9:B10"/>
    <mergeCell ref="C9:C10"/>
    <mergeCell ref="D9:D10"/>
    <mergeCell ref="E9:F9"/>
  </mergeCells>
  <hyperlinks>
    <hyperlink ref="A23" location="_ftnref1" display="_ftnref1"/>
  </hyperlinks>
  <printOptions horizontalCentered="1"/>
  <pageMargins left="0.78740157480314965" right="0.31496062992125984" top="1.1811023622047245" bottom="0.19685039370078741" header="0.19685039370078741" footer="0.1574803149606299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view="pageBreakPreview" zoomScale="60" zoomScaleNormal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16" sqref="E16"/>
    </sheetView>
  </sheetViews>
  <sheetFormatPr defaultColWidth="9.109375" defaultRowHeight="15" x14ac:dyDescent="0.25"/>
  <cols>
    <col min="1" max="1" width="12.88671875" style="3" customWidth="1"/>
    <col min="2" max="2" width="11.5546875" style="3" customWidth="1"/>
    <col min="3" max="3" width="11" style="3" customWidth="1"/>
    <col min="4" max="4" width="45.88671875" style="3" customWidth="1"/>
    <col min="5" max="5" width="13.88671875" style="3" customWidth="1"/>
    <col min="6" max="6" width="14.109375" style="3" customWidth="1"/>
    <col min="7" max="7" width="14.33203125" style="3" customWidth="1"/>
    <col min="8" max="8" width="14.88671875" style="3" customWidth="1"/>
    <col min="9" max="9" width="14" style="3" customWidth="1"/>
    <col min="10" max="10" width="17.33203125" style="3" customWidth="1"/>
    <col min="11" max="11" width="17" style="3" customWidth="1"/>
    <col min="12" max="12" width="17.33203125" style="9" bestFit="1" customWidth="1"/>
    <col min="13" max="13" width="13.44140625" style="3" customWidth="1"/>
    <col min="14" max="14" width="13" style="3" customWidth="1"/>
    <col min="15" max="15" width="19.6640625" style="3" customWidth="1"/>
    <col min="16" max="16" width="17.6640625" style="3" customWidth="1"/>
    <col min="17" max="16384" width="9.109375" style="3"/>
  </cols>
  <sheetData>
    <row r="1" spans="1:18" ht="15.6" x14ac:dyDescent="0.3">
      <c r="A1" s="1"/>
      <c r="B1" s="1"/>
      <c r="C1" s="1"/>
      <c r="D1" s="1"/>
      <c r="E1" s="1"/>
      <c r="O1" s="1" t="s">
        <v>38</v>
      </c>
      <c r="P1" s="27"/>
    </row>
    <row r="2" spans="1:18" ht="15.6" x14ac:dyDescent="0.3">
      <c r="A2" s="1"/>
      <c r="B2" s="1"/>
      <c r="C2" s="1"/>
      <c r="D2" s="1"/>
      <c r="E2" s="1"/>
      <c r="O2" s="1" t="s">
        <v>10</v>
      </c>
      <c r="P2" s="1"/>
    </row>
    <row r="3" spans="1:18" ht="17.399999999999999" customHeight="1" x14ac:dyDescent="0.3">
      <c r="A3" s="1"/>
      <c r="B3" s="1"/>
      <c r="C3" s="1"/>
      <c r="D3" s="1"/>
      <c r="E3" s="1"/>
      <c r="N3" s="4"/>
      <c r="O3" s="28" t="s">
        <v>45</v>
      </c>
      <c r="P3" s="4"/>
    </row>
    <row r="4" spans="1:18" s="5" customFormat="1" ht="15.6" customHeight="1" x14ac:dyDescent="0.3">
      <c r="A4" s="107" t="s">
        <v>43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8" s="5" customFormat="1" ht="15.6" x14ac:dyDescent="0.3">
      <c r="A5" s="109" t="s">
        <v>44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8" s="5" customFormat="1" ht="15.6" x14ac:dyDescent="0.3">
      <c r="A6" s="110">
        <v>1558900000</v>
      </c>
      <c r="B6" s="110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8" s="5" customFormat="1" ht="15.6" x14ac:dyDescent="0.3">
      <c r="A7" s="104" t="s">
        <v>14</v>
      </c>
      <c r="B7" s="105"/>
      <c r="C7" s="10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 t="s">
        <v>11</v>
      </c>
    </row>
    <row r="8" spans="1:18" s="31" customFormat="1" ht="13.95" customHeight="1" x14ac:dyDescent="0.3">
      <c r="A8" s="106" t="s">
        <v>23</v>
      </c>
      <c r="B8" s="106" t="s">
        <v>24</v>
      </c>
      <c r="C8" s="106" t="s">
        <v>12</v>
      </c>
      <c r="D8" s="106" t="s">
        <v>25</v>
      </c>
      <c r="E8" s="103" t="s">
        <v>0</v>
      </c>
      <c r="F8" s="103"/>
      <c r="G8" s="103"/>
      <c r="H8" s="103"/>
      <c r="I8" s="103"/>
      <c r="J8" s="103" t="s">
        <v>1</v>
      </c>
      <c r="K8" s="103"/>
      <c r="L8" s="103"/>
      <c r="M8" s="103"/>
      <c r="N8" s="103"/>
      <c r="O8" s="103"/>
      <c r="P8" s="103" t="s">
        <v>16</v>
      </c>
    </row>
    <row r="9" spans="1:18" s="31" customFormat="1" ht="13.95" customHeight="1" x14ac:dyDescent="0.3">
      <c r="A9" s="106"/>
      <c r="B9" s="106"/>
      <c r="C9" s="106"/>
      <c r="D9" s="106"/>
      <c r="E9" s="103" t="s">
        <v>8</v>
      </c>
      <c r="F9" s="103" t="s">
        <v>17</v>
      </c>
      <c r="G9" s="103" t="s">
        <v>13</v>
      </c>
      <c r="H9" s="103"/>
      <c r="I9" s="103" t="s">
        <v>18</v>
      </c>
      <c r="J9" s="103" t="s">
        <v>8</v>
      </c>
      <c r="K9" s="103" t="s">
        <v>9</v>
      </c>
      <c r="L9" s="103" t="s">
        <v>17</v>
      </c>
      <c r="M9" s="103" t="s">
        <v>13</v>
      </c>
      <c r="N9" s="103"/>
      <c r="O9" s="103" t="s">
        <v>18</v>
      </c>
      <c r="P9" s="103"/>
    </row>
    <row r="10" spans="1:18" s="31" customFormat="1" ht="13.95" customHeight="1" x14ac:dyDescent="0.3">
      <c r="A10" s="106"/>
      <c r="B10" s="106"/>
      <c r="C10" s="106"/>
      <c r="D10" s="106"/>
      <c r="E10" s="103"/>
      <c r="F10" s="103"/>
      <c r="G10" s="103" t="s">
        <v>26</v>
      </c>
      <c r="H10" s="103" t="s">
        <v>19</v>
      </c>
      <c r="I10" s="103"/>
      <c r="J10" s="103"/>
      <c r="K10" s="103"/>
      <c r="L10" s="103"/>
      <c r="M10" s="103" t="s">
        <v>26</v>
      </c>
      <c r="N10" s="103" t="s">
        <v>19</v>
      </c>
      <c r="O10" s="103"/>
      <c r="P10" s="103"/>
    </row>
    <row r="11" spans="1:18" s="31" customFormat="1" ht="54" customHeight="1" x14ac:dyDescent="0.3">
      <c r="A11" s="106"/>
      <c r="B11" s="106"/>
      <c r="C11" s="106"/>
      <c r="D11" s="106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8" s="5" customFormat="1" ht="15.6" x14ac:dyDescent="0.3">
      <c r="A12" s="41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  <c r="G12" s="41">
        <v>7</v>
      </c>
      <c r="H12" s="41">
        <v>8</v>
      </c>
      <c r="I12" s="41">
        <v>9</v>
      </c>
      <c r="J12" s="41">
        <v>10</v>
      </c>
      <c r="K12" s="41">
        <v>11</v>
      </c>
      <c r="L12" s="41">
        <v>12</v>
      </c>
      <c r="M12" s="41">
        <v>13</v>
      </c>
      <c r="N12" s="41">
        <v>14</v>
      </c>
      <c r="O12" s="41">
        <v>15</v>
      </c>
      <c r="P12" s="41">
        <v>16</v>
      </c>
    </row>
    <row r="13" spans="1:18" s="37" customFormat="1" ht="51.75" customHeight="1" x14ac:dyDescent="0.25">
      <c r="A13" s="95" t="s">
        <v>54</v>
      </c>
      <c r="B13" s="82" t="s">
        <v>46</v>
      </c>
      <c r="C13" s="82" t="s">
        <v>46</v>
      </c>
      <c r="D13" s="83" t="s">
        <v>56</v>
      </c>
      <c r="E13" s="84">
        <f t="shared" ref="E13:E14" si="0">F13+I13</f>
        <v>480000</v>
      </c>
      <c r="F13" s="84">
        <f>F14</f>
        <v>480000</v>
      </c>
      <c r="G13" s="84">
        <f>G14</f>
        <v>480000</v>
      </c>
      <c r="H13" s="34"/>
      <c r="I13" s="34"/>
      <c r="J13" s="34"/>
      <c r="K13" s="34"/>
      <c r="L13" s="34"/>
      <c r="M13" s="34"/>
      <c r="N13" s="34"/>
      <c r="O13" s="34"/>
      <c r="P13" s="84">
        <f>E13+J13</f>
        <v>480000</v>
      </c>
      <c r="Q13" s="36"/>
      <c r="R13" s="36"/>
    </row>
    <row r="14" spans="1:18" s="38" customFormat="1" ht="58.5" customHeight="1" x14ac:dyDescent="0.25">
      <c r="A14" s="95" t="s">
        <v>55</v>
      </c>
      <c r="B14" s="82" t="s">
        <v>46</v>
      </c>
      <c r="C14" s="82" t="s">
        <v>46</v>
      </c>
      <c r="D14" s="83" t="s">
        <v>56</v>
      </c>
      <c r="E14" s="84">
        <f t="shared" si="0"/>
        <v>480000</v>
      </c>
      <c r="F14" s="84">
        <f>F15</f>
        <v>480000</v>
      </c>
      <c r="G14" s="84">
        <f>G15</f>
        <v>480000</v>
      </c>
      <c r="H14" s="34"/>
      <c r="I14" s="34"/>
      <c r="J14" s="34"/>
      <c r="K14" s="34"/>
      <c r="L14" s="34"/>
      <c r="M14" s="34"/>
      <c r="N14" s="34"/>
      <c r="O14" s="34"/>
      <c r="P14" s="84">
        <f t="shared" ref="P14" si="1">E14+J14</f>
        <v>480000</v>
      </c>
      <c r="Q14" s="37"/>
      <c r="R14" s="36"/>
    </row>
    <row r="15" spans="1:18" s="38" customFormat="1" ht="93.6" x14ac:dyDescent="0.25">
      <c r="A15" s="77" t="s">
        <v>58</v>
      </c>
      <c r="B15" s="41">
        <v>3193</v>
      </c>
      <c r="C15" s="41">
        <v>1030</v>
      </c>
      <c r="D15" s="78" t="s">
        <v>57</v>
      </c>
      <c r="E15" s="85">
        <f>F15+I15</f>
        <v>480000</v>
      </c>
      <c r="F15" s="85">
        <v>480000</v>
      </c>
      <c r="G15" s="85">
        <v>480000</v>
      </c>
      <c r="H15" s="69"/>
      <c r="I15" s="69"/>
      <c r="J15" s="69"/>
      <c r="K15" s="69"/>
      <c r="L15" s="69"/>
      <c r="M15" s="69"/>
      <c r="N15" s="69"/>
      <c r="O15" s="69"/>
      <c r="P15" s="85">
        <f t="shared" ref="P15" si="2">E15+J15</f>
        <v>480000</v>
      </c>
      <c r="R15" s="94"/>
    </row>
    <row r="16" spans="1:18" s="37" customFormat="1" ht="20.399999999999999" customHeight="1" x14ac:dyDescent="0.25">
      <c r="A16" s="42"/>
      <c r="B16" s="42"/>
      <c r="C16" s="33"/>
      <c r="D16" s="39" t="s">
        <v>16</v>
      </c>
      <c r="E16" s="86">
        <f>E13</f>
        <v>480000</v>
      </c>
      <c r="F16" s="86">
        <f>F13</f>
        <v>480000</v>
      </c>
      <c r="G16" s="86">
        <f>G13</f>
        <v>480000</v>
      </c>
      <c r="H16" s="35"/>
      <c r="I16" s="35"/>
      <c r="J16" s="35"/>
      <c r="K16" s="35"/>
      <c r="L16" s="35"/>
      <c r="M16" s="35"/>
      <c r="N16" s="35"/>
      <c r="O16" s="35"/>
      <c r="P16" s="84">
        <f t="shared" ref="P16" si="3">E16+J16</f>
        <v>480000</v>
      </c>
    </row>
    <row r="17" spans="1:16" s="37" customFormat="1" ht="20.399999999999999" customHeight="1" x14ac:dyDescent="0.25">
      <c r="A17" s="46"/>
      <c r="B17" s="46"/>
      <c r="C17" s="10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</row>
    <row r="18" spans="1:16" s="37" customFormat="1" ht="15.6" x14ac:dyDescent="0.25">
      <c r="A18" s="46"/>
      <c r="B18" s="46"/>
      <c r="C18" s="10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/>
    </row>
    <row r="19" spans="1:16" s="6" customFormat="1" ht="18" x14ac:dyDescent="0.35">
      <c r="A19" s="7"/>
      <c r="B19" s="7"/>
      <c r="C19" s="7"/>
      <c r="D19" s="11" t="s">
        <v>21</v>
      </c>
      <c r="E19" s="8"/>
      <c r="F19" s="8"/>
      <c r="K19" s="11" t="s">
        <v>22</v>
      </c>
    </row>
    <row r="20" spans="1:16" ht="21" customHeight="1" x14ac:dyDescent="0.25"/>
    <row r="22" spans="1:16" x14ac:dyDescent="0.25">
      <c r="P22" s="43"/>
    </row>
    <row r="23" spans="1:16" ht="15.6" x14ac:dyDescent="0.25">
      <c r="A23" s="79"/>
      <c r="B23" s="80"/>
      <c r="C23" s="80"/>
      <c r="D23" s="81"/>
      <c r="P23" s="43"/>
    </row>
  </sheetData>
  <mergeCells count="24">
    <mergeCell ref="A7:C7"/>
    <mergeCell ref="A8:A11"/>
    <mergeCell ref="A4:P4"/>
    <mergeCell ref="A5:P5"/>
    <mergeCell ref="A6:B6"/>
    <mergeCell ref="B8:B11"/>
    <mergeCell ref="C8:C11"/>
    <mergeCell ref="D8:D11"/>
    <mergeCell ref="E8:I8"/>
    <mergeCell ref="E9:E11"/>
    <mergeCell ref="F9:F11"/>
    <mergeCell ref="G9:H9"/>
    <mergeCell ref="G10:G11"/>
    <mergeCell ref="H10:H11"/>
    <mergeCell ref="N10:N11"/>
    <mergeCell ref="I9:I11"/>
    <mergeCell ref="J9:J11"/>
    <mergeCell ref="K9:K11"/>
    <mergeCell ref="J8:O8"/>
    <mergeCell ref="P8:P11"/>
    <mergeCell ref="L9:L11"/>
    <mergeCell ref="M9:N9"/>
    <mergeCell ref="O9:O11"/>
    <mergeCell ref="M10:M11"/>
  </mergeCells>
  <pageMargins left="0.19685039370078741" right="0.19685039370078741" top="1.1811023622047245" bottom="0.19685039370078741" header="1.1811023622047245" footer="0.15748031496062992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19" sqref="D19"/>
    </sheetView>
  </sheetViews>
  <sheetFormatPr defaultColWidth="8.88671875" defaultRowHeight="15.6" x14ac:dyDescent="0.3"/>
  <cols>
    <col min="1" max="1" width="15.33203125" style="49" customWidth="1"/>
    <col min="2" max="2" width="19.6640625" style="49" customWidth="1"/>
    <col min="3" max="3" width="55.6640625" style="49" customWidth="1"/>
    <col min="4" max="4" width="16.44140625" style="49" customWidth="1"/>
    <col min="5" max="16384" width="8.88671875" style="49"/>
  </cols>
  <sheetData>
    <row r="1" spans="1:4" ht="18.600000000000001" customHeight="1" x14ac:dyDescent="0.3">
      <c r="A1" s="124"/>
      <c r="B1" s="124"/>
      <c r="C1" s="125" t="s">
        <v>39</v>
      </c>
      <c r="D1" s="125"/>
    </row>
    <row r="2" spans="1:4" ht="15.75" customHeight="1" x14ac:dyDescent="0.3">
      <c r="A2" s="50"/>
      <c r="B2" s="51"/>
      <c r="C2" s="126" t="s">
        <v>35</v>
      </c>
      <c r="D2" s="126"/>
    </row>
    <row r="3" spans="1:4" x14ac:dyDescent="0.3">
      <c r="A3" s="50"/>
      <c r="C3" s="125" t="s">
        <v>47</v>
      </c>
      <c r="D3" s="125"/>
    </row>
    <row r="4" spans="1:4" x14ac:dyDescent="0.3">
      <c r="A4" s="50"/>
      <c r="C4" s="68"/>
      <c r="D4" s="68"/>
    </row>
    <row r="5" spans="1:4" x14ac:dyDescent="0.3">
      <c r="A5" s="112" t="s">
        <v>36</v>
      </c>
      <c r="B5" s="112"/>
      <c r="C5" s="112"/>
      <c r="D5" s="112"/>
    </row>
    <row r="6" spans="1:4" x14ac:dyDescent="0.3">
      <c r="A6" s="117" t="s">
        <v>48</v>
      </c>
      <c r="B6" s="111"/>
      <c r="C6" s="111"/>
      <c r="D6" s="111"/>
    </row>
    <row r="7" spans="1:4" x14ac:dyDescent="0.3">
      <c r="A7" s="116" t="s">
        <v>27</v>
      </c>
      <c r="B7" s="111"/>
      <c r="C7" s="111"/>
      <c r="D7" s="111"/>
    </row>
    <row r="8" spans="1:4" x14ac:dyDescent="0.3">
      <c r="A8" s="111" t="s">
        <v>14</v>
      </c>
      <c r="B8" s="111"/>
      <c r="C8" s="111"/>
      <c r="D8" s="111"/>
    </row>
    <row r="9" spans="1:4" x14ac:dyDescent="0.3">
      <c r="A9" s="117" t="s">
        <v>37</v>
      </c>
      <c r="B9" s="117"/>
      <c r="C9" s="117"/>
      <c r="D9" s="117"/>
    </row>
    <row r="10" spans="1:4" x14ac:dyDescent="0.3">
      <c r="A10" s="70"/>
      <c r="B10" s="70"/>
      <c r="C10" s="70"/>
      <c r="D10" s="70"/>
    </row>
    <row r="11" spans="1:4" x14ac:dyDescent="0.3">
      <c r="A11" s="70"/>
      <c r="B11" s="70"/>
      <c r="C11" s="70"/>
      <c r="D11" s="70"/>
    </row>
    <row r="12" spans="1:4" x14ac:dyDescent="0.3">
      <c r="D12" s="52" t="s">
        <v>28</v>
      </c>
    </row>
    <row r="13" spans="1:4" s="55" customFormat="1" ht="45.6" customHeight="1" x14ac:dyDescent="0.25">
      <c r="A13" s="53" t="s">
        <v>29</v>
      </c>
      <c r="B13" s="118" t="s">
        <v>30</v>
      </c>
      <c r="C13" s="119"/>
      <c r="D13" s="54" t="s">
        <v>7</v>
      </c>
    </row>
    <row r="14" spans="1:4" s="51" customFormat="1" ht="13.2" x14ac:dyDescent="0.25">
      <c r="A14" s="56">
        <v>1</v>
      </c>
      <c r="B14" s="120">
        <v>2</v>
      </c>
      <c r="C14" s="121"/>
      <c r="D14" s="57">
        <v>3</v>
      </c>
    </row>
    <row r="15" spans="1:4" x14ac:dyDescent="0.3">
      <c r="A15" s="122" t="s">
        <v>49</v>
      </c>
      <c r="B15" s="122"/>
      <c r="C15" s="122"/>
      <c r="D15" s="122"/>
    </row>
    <row r="16" spans="1:4" ht="82.8" customHeight="1" x14ac:dyDescent="0.3">
      <c r="A16" s="71">
        <v>41059300</v>
      </c>
      <c r="B16" s="123" t="s">
        <v>53</v>
      </c>
      <c r="C16" s="113"/>
      <c r="D16" s="58">
        <f>D17</f>
        <v>480000</v>
      </c>
    </row>
    <row r="17" spans="1:4" ht="15.6" customHeight="1" x14ac:dyDescent="0.3">
      <c r="A17" s="59">
        <v>1510000000</v>
      </c>
      <c r="B17" s="114" t="s">
        <v>52</v>
      </c>
      <c r="C17" s="115"/>
      <c r="D17" s="60">
        <v>480000</v>
      </c>
    </row>
    <row r="18" spans="1:4" s="55" customFormat="1" x14ac:dyDescent="0.3">
      <c r="A18" s="61" t="s">
        <v>31</v>
      </c>
      <c r="B18" s="62" t="s">
        <v>32</v>
      </c>
      <c r="C18" s="63"/>
      <c r="D18" s="64">
        <f>D19+D20</f>
        <v>480000</v>
      </c>
    </row>
    <row r="19" spans="1:4" s="51" customFormat="1" x14ac:dyDescent="0.3">
      <c r="A19" s="61" t="s">
        <v>31</v>
      </c>
      <c r="B19" s="62" t="s">
        <v>33</v>
      </c>
      <c r="C19" s="63"/>
      <c r="D19" s="64">
        <f>D16</f>
        <v>480000</v>
      </c>
    </row>
    <row r="20" spans="1:4" s="51" customFormat="1" x14ac:dyDescent="0.3">
      <c r="A20" s="61" t="s">
        <v>31</v>
      </c>
      <c r="B20" s="62" t="s">
        <v>40</v>
      </c>
      <c r="C20" s="63"/>
      <c r="D20" s="64">
        <v>0</v>
      </c>
    </row>
    <row r="23" spans="1:4" x14ac:dyDescent="0.3">
      <c r="A23" s="111" t="s">
        <v>34</v>
      </c>
      <c r="B23" s="111"/>
      <c r="C23" s="111"/>
      <c r="D23" s="111"/>
    </row>
  </sheetData>
  <mergeCells count="15">
    <mergeCell ref="A1:B1"/>
    <mergeCell ref="C1:D1"/>
    <mergeCell ref="C2:D2"/>
    <mergeCell ref="C3:D3"/>
    <mergeCell ref="A6:D6"/>
    <mergeCell ref="A23:D23"/>
    <mergeCell ref="A5:D5"/>
    <mergeCell ref="A7:D7"/>
    <mergeCell ref="A8:D8"/>
    <mergeCell ref="A9:D9"/>
    <mergeCell ref="B13:C13"/>
    <mergeCell ref="B14:C14"/>
    <mergeCell ref="A15:D15"/>
    <mergeCell ref="B16:C16"/>
    <mergeCell ref="B17:C17"/>
  </mergeCells>
  <pageMargins left="0.70866141732283472" right="0.70866141732283472" top="1.1811023622047245" bottom="0.35433070866141736" header="0.59055118110236227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дод 1 доходи</vt:lpstr>
      <vt:lpstr>дод 2 видатки</vt:lpstr>
      <vt:lpstr>дод 3 трансф</vt:lpstr>
      <vt:lpstr>'дод 1 доходи'!Заголовки_для_друку</vt:lpstr>
      <vt:lpstr>'дод 2 видатки'!Заголовки_для_друку</vt:lpstr>
      <vt:lpstr>'дод 1 доходи'!Область_друку</vt:lpstr>
      <vt:lpstr>'дод 2 видатки'!Область_друку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Illichevsk</dc:creator>
  <cp:lastModifiedBy>220FU6</cp:lastModifiedBy>
  <cp:lastPrinted>2026-01-23T08:25:12Z</cp:lastPrinted>
  <dcterms:created xsi:type="dcterms:W3CDTF">2004-11-09T10:24:06Z</dcterms:created>
  <dcterms:modified xsi:type="dcterms:W3CDTF">2026-01-23T08:25:18Z</dcterms:modified>
</cp:coreProperties>
</file>