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2\УТОЧНЕННЯ\РЕЗЕРВНИЙ ФОНД\26.08.2022\"/>
    </mc:Choice>
  </mc:AlternateContent>
  <bookViews>
    <workbookView xWindow="0" yWindow="0" windowWidth="15360" windowHeight="7812"/>
  </bookViews>
  <sheets>
    <sheet name="рез.фонд" sheetId="2" r:id="rId1"/>
  </sheets>
  <definedNames>
    <definedName name="_xlnm.Print_Titles" localSheetId="0">рез.фонд!$C:$C,рез.фонд!$4:$5</definedName>
    <definedName name="_xlnm.Print_Area" localSheetId="0">рез.фонд!$A$1:$D$23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D8" i="2"/>
  <c r="D16" i="2"/>
  <c r="D15" i="2" s="1"/>
  <c r="D14" i="2" s="1"/>
  <c r="D19" i="2"/>
  <c r="D11" i="2"/>
  <c r="D7" i="2" s="1"/>
  <c r="D6" i="2" l="1"/>
  <c r="D22" i="2" s="1"/>
</calcChain>
</file>

<file path=xl/sharedStrings.xml><?xml version="1.0" encoding="utf-8"?>
<sst xmlns="http://schemas.openxmlformats.org/spreadsheetml/2006/main" count="26" uniqueCount="23">
  <si>
    <t>1.</t>
  </si>
  <si>
    <t>2.</t>
  </si>
  <si>
    <t>назва головного розпорядника/вид робіт</t>
  </si>
  <si>
    <t>РАЗОМ</t>
  </si>
  <si>
    <t xml:space="preserve"> </t>
  </si>
  <si>
    <t>Відділ комунального господарства та благоустрою</t>
  </si>
  <si>
    <t>1.1</t>
  </si>
  <si>
    <t>КП "МУЖКГ"</t>
  </si>
  <si>
    <t>Придбання палатки для обігріву</t>
  </si>
  <si>
    <t>КП "Чорноморськводоканал"</t>
  </si>
  <si>
    <t>КП "Чорноморськтеплоенерго"</t>
  </si>
  <si>
    <t>№</t>
  </si>
  <si>
    <t>Придбання насосів та інших матеріальних ресурсів, в т.ч. роботи по монтажу</t>
  </si>
  <si>
    <t>Придбання палатки для обігріву УЗ 68, утепленої</t>
  </si>
  <si>
    <t>Придбання плівки прозорої, фанери, матеріалів для кріплення (для закриття віконних прорізів у випадку пошкодження)</t>
  </si>
  <si>
    <t>8775</t>
  </si>
  <si>
    <t>Інші заходи за рахунок коштів резервного фонду місцевого бюджету</t>
  </si>
  <si>
    <t>Видатки за рахунок резервного фонду</t>
  </si>
  <si>
    <t>Пропозиції  щодо проведення видатків за рахунок резервного фонду</t>
  </si>
  <si>
    <t xml:space="preserve">Придбання пічі ПОВ 57 для обігріву (буржуйка) </t>
  </si>
  <si>
    <t>Придбання пічі ПОВ 57 для обігріву (буржуйка - 2 шт)</t>
  </si>
  <si>
    <t>Придбання пічі ПОВ 57 для обігріву (буржуйка - 17 шт)</t>
  </si>
  <si>
    <t>Управління капітального будівництва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</si>
</sst>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3" borderId="0" xfId="0" applyNumberFormat="1" applyFont="1" applyFill="1"/>
    <xf numFmtId="49" fontId="11" fillId="3" borderId="1" xfId="0" applyNumberFormat="1" applyFont="1" applyFill="1" applyBorder="1"/>
    <xf numFmtId="0" fontId="11" fillId="3" borderId="1" xfId="0" applyFont="1" applyFill="1" applyBorder="1" applyAlignment="1">
      <alignment wrapText="1"/>
    </xf>
    <xf numFmtId="4" fontId="11" fillId="3" borderId="1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49" fontId="11" fillId="0" borderId="1" xfId="0" applyNumberFormat="1" applyFont="1" applyFill="1" applyBorder="1"/>
    <xf numFmtId="0" fontId="11" fillId="0" borderId="0" xfId="0" applyFont="1" applyFill="1"/>
    <xf numFmtId="49" fontId="9" fillId="0" borderId="1" xfId="0" applyNumberFormat="1" applyFont="1" applyFill="1" applyBorder="1"/>
    <xf numFmtId="0" fontId="9" fillId="0" borderId="0" xfId="0" applyFont="1" applyFill="1"/>
    <xf numFmtId="4" fontId="10" fillId="0" borderId="1" xfId="0" applyNumberFormat="1" applyFont="1" applyFill="1" applyBorder="1" applyAlignment="1">
      <alignment horizontal="right"/>
    </xf>
    <xf numFmtId="49" fontId="9" fillId="2" borderId="1" xfId="0" applyNumberFormat="1" applyFont="1" applyFill="1" applyBorder="1"/>
    <xf numFmtId="0" fontId="2" fillId="2" borderId="0" xfId="0" applyFont="1" applyFill="1"/>
    <xf numFmtId="0" fontId="11" fillId="0" borderId="0" xfId="0" applyFont="1" applyAlignment="1">
      <alignment horizontal="left"/>
    </xf>
    <xf numFmtId="0" fontId="12" fillId="3" borderId="0" xfId="0" applyFont="1" applyFill="1"/>
    <xf numFmtId="0" fontId="13" fillId="2" borderId="1" xfId="2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9" fillId="2" borderId="1" xfId="0" quotePrefix="1" applyFont="1" applyFill="1" applyBorder="1" applyAlignment="1">
      <alignment wrapText="1"/>
    </xf>
    <xf numFmtId="4" fontId="9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0" fontId="14" fillId="2" borderId="1" xfId="2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</cellXfs>
  <cellStyles count="11">
    <cellStyle name="Обычный" xfId="0" builtinId="0"/>
    <cellStyle name="Обычный 10" xfId="10"/>
    <cellStyle name="Обычный 2" xfId="5"/>
    <cellStyle name="Обычный 3" xfId="1"/>
    <cellStyle name="Обычный 4" xfId="6"/>
    <cellStyle name="Обычный 5" xfId="7"/>
    <cellStyle name="Обычный 6" xfId="8"/>
    <cellStyle name="Обычный 7" xfId="9"/>
    <cellStyle name="Обычный 8" xfId="4"/>
    <cellStyle name="Обычный 9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view="pageBreakPreview" topLeftCell="A10" zoomScale="82" zoomScaleNormal="100" zoomScaleSheetLayoutView="82" workbookViewId="0">
      <selection activeCell="A24" sqref="A24:XFD30"/>
    </sheetView>
  </sheetViews>
  <sheetFormatPr defaultColWidth="8.88671875" defaultRowHeight="15.6"/>
  <cols>
    <col min="1" max="1" width="6" style="4" customWidth="1"/>
    <col min="2" max="2" width="6.88671875" style="4" customWidth="1"/>
    <col min="3" max="3" width="65.44140625" style="2" customWidth="1"/>
    <col min="4" max="4" width="18.88671875" style="5" customWidth="1"/>
    <col min="5" max="5" width="16.6640625" style="1" customWidth="1"/>
    <col min="6" max="6" width="26.109375" style="1" customWidth="1"/>
    <col min="7" max="7" width="14.21875" style="1" customWidth="1"/>
    <col min="8" max="8" width="16.88671875" style="1" customWidth="1"/>
    <col min="9" max="9" width="16.77734375" style="1" customWidth="1"/>
    <col min="10" max="10" width="17.109375" style="1" customWidth="1"/>
    <col min="11" max="11" width="16.6640625" style="1" customWidth="1"/>
    <col min="12" max="12" width="18.6640625" style="1" customWidth="1"/>
    <col min="13" max="13" width="16.88671875" style="1" customWidth="1"/>
    <col min="14" max="14" width="17.33203125" style="1" customWidth="1"/>
    <col min="15" max="15" width="13.6640625" style="1" customWidth="1"/>
    <col min="16" max="16" width="17.33203125" style="1" customWidth="1"/>
    <col min="17" max="17" width="13.6640625" style="1" customWidth="1"/>
    <col min="18" max="16384" width="8.88671875" style="1"/>
  </cols>
  <sheetData>
    <row r="1" spans="1:8" ht="10.199999999999999" customHeight="1">
      <c r="C1" s="29"/>
      <c r="D1" s="29"/>
    </row>
    <row r="2" spans="1:8" ht="24.6" customHeight="1">
      <c r="A2" s="31" t="s">
        <v>18</v>
      </c>
      <c r="B2" s="31"/>
      <c r="C2" s="31"/>
      <c r="D2" s="31"/>
    </row>
    <row r="3" spans="1:8" ht="10.199999999999999" customHeight="1">
      <c r="A3" s="6" t="s">
        <v>4</v>
      </c>
      <c r="B3" s="6"/>
      <c r="C3" s="6"/>
      <c r="D3" s="6"/>
    </row>
    <row r="4" spans="1:8" ht="18" customHeight="1">
      <c r="A4" s="32" t="s">
        <v>11</v>
      </c>
      <c r="B4" s="34"/>
      <c r="C4" s="33" t="s">
        <v>2</v>
      </c>
      <c r="D4" s="33" t="s">
        <v>17</v>
      </c>
      <c r="F4" s="3"/>
    </row>
    <row r="5" spans="1:8" ht="54.75" customHeight="1">
      <c r="A5" s="32"/>
      <c r="B5" s="35"/>
      <c r="C5" s="33"/>
      <c r="D5" s="33"/>
      <c r="E5" s="29"/>
      <c r="F5" s="23"/>
      <c r="G5" s="24"/>
      <c r="H5" s="25"/>
    </row>
    <row r="6" spans="1:8" s="19" customFormat="1" ht="38.4" customHeight="1">
      <c r="A6" s="8" t="s">
        <v>0</v>
      </c>
      <c r="B6" s="8"/>
      <c r="C6" s="9" t="s">
        <v>5</v>
      </c>
      <c r="D6" s="10">
        <f>D7</f>
        <v>1191081</v>
      </c>
    </row>
    <row r="7" spans="1:8" s="15" customFormat="1" ht="34.799999999999997">
      <c r="A7" s="22" t="s">
        <v>6</v>
      </c>
      <c r="B7" s="14" t="s">
        <v>15</v>
      </c>
      <c r="C7" s="27" t="s">
        <v>16</v>
      </c>
      <c r="D7" s="11">
        <f>D8+D11</f>
        <v>1191081</v>
      </c>
    </row>
    <row r="8" spans="1:8" s="13" customFormat="1" ht="18.600000000000001">
      <c r="A8" s="12"/>
      <c r="B8" s="12"/>
      <c r="C8" s="30" t="s">
        <v>7</v>
      </c>
      <c r="D8" s="11">
        <f>D9+D10</f>
        <v>380000</v>
      </c>
      <c r="E8" s="26"/>
    </row>
    <row r="9" spans="1:8" s="13" customFormat="1" ht="19.2">
      <c r="A9" s="12"/>
      <c r="B9" s="12"/>
      <c r="C9" s="21" t="s">
        <v>8</v>
      </c>
      <c r="D9" s="16">
        <v>80000</v>
      </c>
      <c r="E9" s="26"/>
    </row>
    <row r="10" spans="1:8" s="13" customFormat="1" ht="54">
      <c r="A10" s="12"/>
      <c r="B10" s="12"/>
      <c r="C10" s="21" t="s">
        <v>14</v>
      </c>
      <c r="D10" s="16">
        <v>300000</v>
      </c>
      <c r="E10" s="26"/>
    </row>
    <row r="11" spans="1:8" s="13" customFormat="1" ht="18.600000000000001">
      <c r="A11" s="12"/>
      <c r="B11" s="12"/>
      <c r="C11" s="30" t="s">
        <v>9</v>
      </c>
      <c r="D11" s="11">
        <f>D12+D13</f>
        <v>811081</v>
      </c>
      <c r="E11" s="26"/>
    </row>
    <row r="12" spans="1:8" s="13" customFormat="1" ht="36">
      <c r="A12" s="12"/>
      <c r="B12" s="12"/>
      <c r="C12" s="21" t="s">
        <v>12</v>
      </c>
      <c r="D12" s="16">
        <v>761181</v>
      </c>
      <c r="E12" s="26"/>
    </row>
    <row r="13" spans="1:8" s="13" customFormat="1" ht="19.2">
      <c r="A13" s="12"/>
      <c r="B13" s="12"/>
      <c r="C13" s="21" t="s">
        <v>13</v>
      </c>
      <c r="D13" s="16">
        <v>49900</v>
      </c>
      <c r="E13" s="26"/>
    </row>
    <row r="14" spans="1:8" s="19" customFormat="1" ht="38.4" customHeight="1">
      <c r="A14" s="8" t="s">
        <v>1</v>
      </c>
      <c r="B14" s="8" t="s">
        <v>15</v>
      </c>
      <c r="C14" s="9" t="s">
        <v>22</v>
      </c>
      <c r="D14" s="10">
        <f>D15+D17+D19</f>
        <v>123380</v>
      </c>
    </row>
    <row r="15" spans="1:8" s="13" customFormat="1" ht="18.600000000000001">
      <c r="A15" s="12"/>
      <c r="B15" s="12"/>
      <c r="C15" s="30" t="s">
        <v>7</v>
      </c>
      <c r="D15" s="11">
        <f>D16</f>
        <v>104720</v>
      </c>
      <c r="E15" s="26"/>
    </row>
    <row r="16" spans="1:8" s="13" customFormat="1" ht="19.2">
      <c r="A16" s="12"/>
      <c r="B16" s="12"/>
      <c r="C16" s="21" t="s">
        <v>21</v>
      </c>
      <c r="D16" s="16">
        <f>17*6160</f>
        <v>104720</v>
      </c>
      <c r="E16" s="26"/>
    </row>
    <row r="17" spans="1:5" s="18" customFormat="1" ht="17.399999999999999">
      <c r="A17" s="17"/>
      <c r="B17" s="17"/>
      <c r="C17" s="30" t="s">
        <v>9</v>
      </c>
      <c r="D17" s="11">
        <f>D18</f>
        <v>6160</v>
      </c>
    </row>
    <row r="18" spans="1:5" s="13" customFormat="1" ht="19.2">
      <c r="A18" s="12"/>
      <c r="B18" s="12"/>
      <c r="C18" s="21" t="s">
        <v>19</v>
      </c>
      <c r="D18" s="16">
        <v>6160</v>
      </c>
      <c r="E18" s="26"/>
    </row>
    <row r="19" spans="1:5" s="13" customFormat="1" ht="18.600000000000001">
      <c r="A19" s="12"/>
      <c r="B19" s="12"/>
      <c r="C19" s="30" t="s">
        <v>10</v>
      </c>
      <c r="D19" s="11">
        <f>D20</f>
        <v>12500</v>
      </c>
      <c r="E19" s="26"/>
    </row>
    <row r="20" spans="1:5" s="13" customFormat="1" ht="19.2">
      <c r="A20" s="12"/>
      <c r="B20" s="12"/>
      <c r="C20" s="21" t="s">
        <v>20</v>
      </c>
      <c r="D20" s="16">
        <v>12500</v>
      </c>
      <c r="E20" s="26"/>
    </row>
    <row r="21" spans="1:5" s="18" customFormat="1" ht="17.399999999999999">
      <c r="A21" s="17"/>
      <c r="B21" s="17"/>
      <c r="C21" s="27"/>
      <c r="D21" s="28"/>
    </row>
    <row r="22" spans="1:5" s="20" customFormat="1" ht="22.8" customHeight="1">
      <c r="A22" s="8"/>
      <c r="B22" s="8"/>
      <c r="C22" s="9" t="s">
        <v>3</v>
      </c>
      <c r="D22" s="10">
        <f>D6+D14</f>
        <v>1314461</v>
      </c>
      <c r="E22" s="7"/>
    </row>
  </sheetData>
  <mergeCells count="5">
    <mergeCell ref="A2:D2"/>
    <mergeCell ref="A4:A5"/>
    <mergeCell ref="B4:B5"/>
    <mergeCell ref="C4:C5"/>
    <mergeCell ref="D4:D5"/>
  </mergeCells>
  <pageMargins left="0.78740157480314965" right="0.19685039370078741" top="0.51181102362204722" bottom="0.11811023622047245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рез.фонд</vt:lpstr>
      <vt:lpstr>рез.фонд!Заголовки_для_печати</vt:lpstr>
      <vt:lpstr>рез.фонд!Область_печати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220FU11</cp:lastModifiedBy>
  <cp:lastPrinted>2022-08-25T14:19:35Z</cp:lastPrinted>
  <dcterms:created xsi:type="dcterms:W3CDTF">2021-05-14T07:29:19Z</dcterms:created>
  <dcterms:modified xsi:type="dcterms:W3CDTF">2022-08-25T19:29:07Z</dcterms:modified>
</cp:coreProperties>
</file>