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450"/>
  </bookViews>
  <sheets>
    <sheet name="передача (2)" sheetId="1" r:id="rId1"/>
    <sheet name="ЗАЛИШКИ" sheetId="2" r:id="rId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2" i="1" l="1"/>
  <c r="F62" i="1"/>
  <c r="H16" i="1" l="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D14" i="2"/>
  <c r="D13" i="2"/>
  <c r="H15" i="1" l="1"/>
  <c r="H14" i="1"/>
  <c r="H13" i="1"/>
  <c r="H12" i="1"/>
  <c r="H11" i="1"/>
  <c r="H10" i="1"/>
  <c r="H9" i="1"/>
  <c r="H8" i="1"/>
  <c r="G7" i="1"/>
  <c r="H7" i="1" l="1"/>
  <c r="H62" i="1" s="1"/>
</calcChain>
</file>

<file path=xl/sharedStrings.xml><?xml version="1.0" encoding="utf-8"?>
<sst xmlns="http://schemas.openxmlformats.org/spreadsheetml/2006/main" count="88" uniqueCount="72">
  <si>
    <t>№</t>
  </si>
  <si>
    <t>Продукти харч.</t>
  </si>
  <si>
    <t>Разом</t>
  </si>
  <si>
    <t>Сума</t>
  </si>
  <si>
    <t>Апельсини</t>
  </si>
  <si>
    <t>Банани</t>
  </si>
  <si>
    <t>Борошно</t>
  </si>
  <si>
    <t>Буряк</t>
  </si>
  <si>
    <t>Вермішель</t>
  </si>
  <si>
    <t>Гарбуз</t>
  </si>
  <si>
    <t>Горох</t>
  </si>
  <si>
    <t>Горошок с/м</t>
  </si>
  <si>
    <t>Зелень</t>
  </si>
  <si>
    <t>Кавовий напій</t>
  </si>
  <si>
    <t>Какао</t>
  </si>
  <si>
    <t>Капуста</t>
  </si>
  <si>
    <t>Капуста квашена</t>
  </si>
  <si>
    <t>Капуста цвітна</t>
  </si>
  <si>
    <t>Квасоля сушена</t>
  </si>
  <si>
    <t>Крохмаль</t>
  </si>
  <si>
    <t>Крупа вівсяна</t>
  </si>
  <si>
    <t>Крупа гречана</t>
  </si>
  <si>
    <t>Крупа манна</t>
  </si>
  <si>
    <t>Крупа перлова</t>
  </si>
  <si>
    <t>Крупа пшенична</t>
  </si>
  <si>
    <t>Крупа ячна</t>
  </si>
  <si>
    <t>Лавровий лист</t>
  </si>
  <si>
    <t>Лимон</t>
  </si>
  <si>
    <t>Макарони</t>
  </si>
  <si>
    <t>Масло вершкове</t>
  </si>
  <si>
    <t>Молоко</t>
  </si>
  <si>
    <t>Морква</t>
  </si>
  <si>
    <t>Овочі с/м</t>
  </si>
  <si>
    <t>Огірки квашені</t>
  </si>
  <si>
    <t>Олія рослина</t>
  </si>
  <si>
    <t>Пшоно</t>
  </si>
  <si>
    <t>Риба хек</t>
  </si>
  <si>
    <t>Рис</t>
  </si>
  <si>
    <t>Ріжки</t>
  </si>
  <si>
    <t>Родзинки</t>
  </si>
  <si>
    <t>Сир твердий</t>
  </si>
  <si>
    <t>Сіль</t>
  </si>
  <si>
    <t>Сметана</t>
  </si>
  <si>
    <t>Сухофрукти</t>
  </si>
  <si>
    <t>Томат паста</t>
  </si>
  <si>
    <t>Фрукти с/м</t>
  </si>
  <si>
    <t>Цибуля</t>
  </si>
  <si>
    <t>Цукор</t>
  </si>
  <si>
    <t>Цукор ванільний</t>
  </si>
  <si>
    <t>Чай</t>
  </si>
  <si>
    <t>Часник</t>
  </si>
  <si>
    <t>Яблука</t>
  </si>
  <si>
    <t>Яйце</t>
  </si>
  <si>
    <t>Сік в ас.</t>
  </si>
  <si>
    <t>Дріжджі</t>
  </si>
  <si>
    <t>Начальник відділу освіти</t>
  </si>
  <si>
    <t>Лілія АЛЕКСЕЙЧУК</t>
  </si>
  <si>
    <t>КУ "Територіальний центр соціального обслуговування" ЧМР</t>
  </si>
  <si>
    <t>КНП "Чорноморська лікарня" ЧМР</t>
  </si>
  <si>
    <t>Продукти харчування</t>
  </si>
  <si>
    <t>Кількість</t>
  </si>
  <si>
    <t>Перелік запасів (продуктів харчування), які передаються з балансу відділу освіти Чорноморської міської ради Одеського району Одеської області на баланс КУ "Територіальний центр соціального обслуговування (надання соціальних послуг) Чорноморської міської ради Одеського району Одеської області та КНП "Чорноморська лікарня" Чорноморської міської ради Одеського району Одеської області</t>
  </si>
  <si>
    <t>Додаток</t>
  </si>
  <si>
    <t>Картопля</t>
  </si>
  <si>
    <t>Крупа кукурудзяна</t>
  </si>
  <si>
    <t>Олія рослинна</t>
  </si>
  <si>
    <t>Хліб пшеничний</t>
  </si>
  <si>
    <t>Хліб житній</t>
  </si>
  <si>
    <t>Cухарі панірувальні</t>
  </si>
  <si>
    <t>Томатна  паста</t>
  </si>
  <si>
    <t>Помідори консервовані</t>
  </si>
  <si>
    <t>до рішення виконавчого комітету Чорноморської міської ради                             від   21.04.2022 №  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</si>
</sst>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0"/>
  </numFmts>
  <fonts count="10" x14ac:knownFonts="1">
    <font>
      <sz val="11"/>
      <color theme="1"/>
      <name val="Calibri"/>
      <family val="2"/>
      <scheme val="minor"/>
    </font>
    <font>
      <b/>
      <sz val="11"/>
      <color theme="1"/>
      <name val="Calibri"/>
      <family val="2"/>
      <charset val="204"/>
      <scheme val="minor"/>
    </font>
    <font>
      <sz val="11"/>
      <color rgb="FFFF0000"/>
      <name val="Calibri"/>
      <family val="2"/>
      <scheme val="minor"/>
    </font>
    <font>
      <b/>
      <sz val="12"/>
      <color theme="1"/>
      <name val="Calibri"/>
      <family val="2"/>
      <charset val="204"/>
      <scheme val="minor"/>
    </font>
    <font>
      <sz val="11"/>
      <color theme="1"/>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2"/>
      <color rgb="FFFF0000"/>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164" fontId="4" fillId="0" borderId="0" applyFont="0" applyFill="0" applyBorder="0" applyAlignment="0" applyProtection="0"/>
  </cellStyleXfs>
  <cellXfs count="47">
    <xf numFmtId="0" fontId="0" fillId="0" borderId="0" xfId="0"/>
    <xf numFmtId="4" fontId="2" fillId="0" borderId="0" xfId="0" applyNumberFormat="1" applyFont="1"/>
    <xf numFmtId="0" fontId="0" fillId="0" borderId="18" xfId="0" applyBorder="1"/>
    <xf numFmtId="0" fontId="1" fillId="0" borderId="19" xfId="0" applyFont="1" applyBorder="1"/>
    <xf numFmtId="165" fontId="1" fillId="5" borderId="4" xfId="0" applyNumberFormat="1" applyFont="1" applyFill="1" applyBorder="1"/>
    <xf numFmtId="165" fontId="1" fillId="4" borderId="4" xfId="0" applyNumberFormat="1" applyFont="1" applyFill="1" applyBorder="1"/>
    <xf numFmtId="0" fontId="3" fillId="0" borderId="20" xfId="0" applyFont="1" applyBorder="1"/>
    <xf numFmtId="165" fontId="3" fillId="5" borderId="7" xfId="0" applyNumberFormat="1" applyFont="1" applyFill="1" applyBorder="1"/>
    <xf numFmtId="165" fontId="3" fillId="4" borderId="7" xfId="0" applyNumberFormat="1" applyFont="1" applyFill="1" applyBorder="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165" fontId="3" fillId="5" borderId="8" xfId="0" applyNumberFormat="1" applyFont="1" applyFill="1" applyBorder="1"/>
    <xf numFmtId="165" fontId="3" fillId="4" borderId="8" xfId="0" applyNumberFormat="1" applyFont="1" applyFill="1" applyBorder="1"/>
    <xf numFmtId="0" fontId="3" fillId="0" borderId="13" xfId="0" applyFont="1" applyBorder="1"/>
    <xf numFmtId="0" fontId="3" fillId="0" borderId="25" xfId="0" applyFont="1" applyBorder="1"/>
    <xf numFmtId="165" fontId="3" fillId="5" borderId="12" xfId="0" applyNumberFormat="1" applyFont="1" applyFill="1" applyBorder="1"/>
    <xf numFmtId="165" fontId="3" fillId="4" borderId="12" xfId="0" applyNumberFormat="1" applyFont="1" applyFill="1" applyBorder="1"/>
    <xf numFmtId="0" fontId="1" fillId="0" borderId="0" xfId="0" applyFont="1"/>
    <xf numFmtId="0" fontId="5" fillId="0" borderId="0" xfId="0" applyFont="1"/>
    <xf numFmtId="0" fontId="6" fillId="0" borderId="7" xfId="0" applyFont="1" applyFill="1" applyBorder="1"/>
    <xf numFmtId="0" fontId="6" fillId="0" borderId="8" xfId="0" applyFont="1" applyFill="1" applyBorder="1"/>
    <xf numFmtId="0" fontId="6" fillId="0" borderId="11" xfId="0" applyFont="1" applyFill="1" applyBorder="1"/>
    <xf numFmtId="0" fontId="6" fillId="0" borderId="0" xfId="0" applyFont="1"/>
    <xf numFmtId="4" fontId="6" fillId="0" borderId="0" xfId="0" applyNumberFormat="1" applyFont="1"/>
    <xf numFmtId="0" fontId="6" fillId="0" borderId="0" xfId="0" applyFont="1" applyFill="1" applyBorder="1"/>
    <xf numFmtId="164" fontId="6" fillId="3" borderId="9" xfId="1" applyFont="1" applyFill="1" applyBorder="1"/>
    <xf numFmtId="164" fontId="6" fillId="4" borderId="10" xfId="1" applyFont="1" applyFill="1" applyBorder="1"/>
    <xf numFmtId="164" fontId="7" fillId="3" borderId="9" xfId="1" applyFont="1" applyFill="1" applyBorder="1"/>
    <xf numFmtId="4" fontId="6" fillId="2" borderId="4"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6" xfId="0" applyNumberFormat="1" applyFont="1" applyFill="1" applyBorder="1" applyAlignment="1">
      <alignment horizontal="center" vertical="center"/>
    </xf>
    <xf numFmtId="0" fontId="8" fillId="0" borderId="14" xfId="0" applyFont="1" applyBorder="1"/>
    <xf numFmtId="0" fontId="8" fillId="0" borderId="15" xfId="0" applyFont="1" applyBorder="1"/>
    <xf numFmtId="164" fontId="8" fillId="5" borderId="7" xfId="1" applyFont="1" applyFill="1" applyBorder="1"/>
    <xf numFmtId="164" fontId="8" fillId="4" borderId="7" xfId="1" applyFont="1" applyFill="1" applyBorder="1"/>
    <xf numFmtId="164" fontId="8" fillId="5" borderId="16" xfId="1" applyFont="1" applyFill="1" applyBorder="1"/>
    <xf numFmtId="164" fontId="8" fillId="4" borderId="17" xfId="1" applyFont="1" applyFill="1" applyBorder="1"/>
    <xf numFmtId="0" fontId="9" fillId="0" borderId="11" xfId="0" applyFont="1" applyFill="1" applyBorder="1"/>
    <xf numFmtId="0" fontId="5" fillId="0" borderId="0" xfId="0" applyFont="1" applyAlignment="1">
      <alignment horizontal="left" vertical="top" wrapText="1"/>
    </xf>
    <xf numFmtId="4" fontId="6" fillId="2" borderId="2"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0" xfId="0" applyFont="1" applyAlignment="1">
      <alignment horizontal="center" wrapText="1"/>
    </xf>
    <xf numFmtId="0" fontId="0" fillId="0" borderId="0" xfId="0" applyAlignment="1">
      <alignment horizont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topLeftCell="A37" workbookViewId="0">
      <selection activeCell="H3" sqref="H3"/>
    </sheetView>
  </sheetViews>
  <sheetFormatPr defaultRowHeight="15" x14ac:dyDescent="0.25"/>
  <cols>
    <col min="1" max="1" width="4.7109375" customWidth="1"/>
    <col min="2" max="2" width="25.7109375" customWidth="1"/>
    <col min="3" max="8" width="12.7109375" customWidth="1"/>
  </cols>
  <sheetData>
    <row r="1" spans="1:8" x14ac:dyDescent="0.25">
      <c r="F1" s="20"/>
      <c r="G1" s="20" t="s">
        <v>62</v>
      </c>
      <c r="H1" s="20"/>
    </row>
    <row r="2" spans="1:8" ht="59.45" customHeight="1" x14ac:dyDescent="0.25">
      <c r="F2" s="40" t="s">
        <v>71</v>
      </c>
      <c r="G2" s="40"/>
      <c r="H2" s="40"/>
    </row>
    <row r="3" spans="1:8" ht="82.9" customHeight="1" x14ac:dyDescent="0.25">
      <c r="B3" s="45" t="s">
        <v>61</v>
      </c>
      <c r="C3" s="46"/>
      <c r="D3" s="46"/>
      <c r="E3" s="46"/>
      <c r="F3" s="46"/>
      <c r="G3" s="46"/>
    </row>
    <row r="4" spans="1:8" ht="15.75" thickBot="1" x14ac:dyDescent="0.3"/>
    <row r="5" spans="1:8" ht="48" customHeight="1" thickBot="1" x14ac:dyDescent="0.3">
      <c r="A5" s="43" t="s">
        <v>0</v>
      </c>
      <c r="B5" s="43" t="s">
        <v>59</v>
      </c>
      <c r="C5" s="41" t="s">
        <v>57</v>
      </c>
      <c r="D5" s="42"/>
      <c r="E5" s="41" t="s">
        <v>58</v>
      </c>
      <c r="F5" s="42"/>
      <c r="G5" s="30" t="s">
        <v>2</v>
      </c>
      <c r="H5" s="30" t="s">
        <v>3</v>
      </c>
    </row>
    <row r="6" spans="1:8" ht="16.5" thickBot="1" x14ac:dyDescent="0.3">
      <c r="A6" s="44"/>
      <c r="B6" s="44"/>
      <c r="C6" s="31" t="s">
        <v>60</v>
      </c>
      <c r="D6" s="31" t="s">
        <v>3</v>
      </c>
      <c r="E6" s="31" t="s">
        <v>60</v>
      </c>
      <c r="F6" s="31" t="s">
        <v>3</v>
      </c>
      <c r="G6" s="32" t="s">
        <v>60</v>
      </c>
      <c r="H6" s="31"/>
    </row>
    <row r="7" spans="1:8" ht="15.75" x14ac:dyDescent="0.25">
      <c r="A7" s="21">
        <v>1</v>
      </c>
      <c r="B7" s="22" t="s">
        <v>4</v>
      </c>
      <c r="C7" s="27">
        <v>48.57</v>
      </c>
      <c r="D7" s="28">
        <v>2428.5</v>
      </c>
      <c r="E7" s="27"/>
      <c r="F7" s="28"/>
      <c r="G7" s="29">
        <f>C7+E7</f>
        <v>48.57</v>
      </c>
      <c r="H7" s="28">
        <f>D7+F7</f>
        <v>2428.5</v>
      </c>
    </row>
    <row r="8" spans="1:8" ht="15.75" x14ac:dyDescent="0.25">
      <c r="A8" s="21">
        <v>2</v>
      </c>
      <c r="B8" s="23" t="s">
        <v>5</v>
      </c>
      <c r="C8" s="27">
        <v>18</v>
      </c>
      <c r="D8" s="28">
        <v>698.4</v>
      </c>
      <c r="E8" s="27"/>
      <c r="F8" s="28"/>
      <c r="G8" s="29">
        <f t="shared" ref="G8:G61" si="0">C8+E8</f>
        <v>18</v>
      </c>
      <c r="H8" s="28">
        <f t="shared" ref="H8:H61" si="1">D8+F8</f>
        <v>698.4</v>
      </c>
    </row>
    <row r="9" spans="1:8" ht="15.75" x14ac:dyDescent="0.25">
      <c r="A9" s="21">
        <v>3</v>
      </c>
      <c r="B9" s="23" t="s">
        <v>6</v>
      </c>
      <c r="C9" s="27">
        <v>301.666</v>
      </c>
      <c r="D9" s="28">
        <v>4364.5200000000004</v>
      </c>
      <c r="E9" s="27"/>
      <c r="F9" s="28"/>
      <c r="G9" s="29">
        <f t="shared" si="0"/>
        <v>301.666</v>
      </c>
      <c r="H9" s="28">
        <f t="shared" si="1"/>
        <v>4364.5200000000004</v>
      </c>
    </row>
    <row r="10" spans="1:8" ht="15.75" x14ac:dyDescent="0.25">
      <c r="A10" s="21">
        <v>4</v>
      </c>
      <c r="B10" s="23" t="s">
        <v>7</v>
      </c>
      <c r="C10" s="27">
        <v>177.101</v>
      </c>
      <c r="D10" s="28">
        <v>1963.6</v>
      </c>
      <c r="E10" s="27">
        <v>56.314999999999998</v>
      </c>
      <c r="F10" s="28">
        <v>624.42999999999995</v>
      </c>
      <c r="G10" s="29">
        <f t="shared" si="0"/>
        <v>233.416</v>
      </c>
      <c r="H10" s="28">
        <f t="shared" si="1"/>
        <v>2588.0299999999997</v>
      </c>
    </row>
    <row r="11" spans="1:8" ht="15.75" x14ac:dyDescent="0.25">
      <c r="A11" s="21">
        <v>5</v>
      </c>
      <c r="B11" s="23" t="s">
        <v>8</v>
      </c>
      <c r="C11" s="27">
        <v>66.305999999999997</v>
      </c>
      <c r="D11" s="28">
        <v>1801.68</v>
      </c>
      <c r="E11" s="27"/>
      <c r="F11" s="28"/>
      <c r="G11" s="29">
        <f t="shared" si="0"/>
        <v>66.305999999999997</v>
      </c>
      <c r="H11" s="28">
        <f t="shared" si="1"/>
        <v>1801.68</v>
      </c>
    </row>
    <row r="12" spans="1:8" ht="15.75" x14ac:dyDescent="0.25">
      <c r="A12" s="21">
        <v>6</v>
      </c>
      <c r="B12" s="23" t="s">
        <v>9</v>
      </c>
      <c r="C12" s="27">
        <v>77.048000000000002</v>
      </c>
      <c r="D12" s="28">
        <v>1279</v>
      </c>
      <c r="E12" s="27"/>
      <c r="F12" s="28"/>
      <c r="G12" s="29">
        <f t="shared" si="0"/>
        <v>77.048000000000002</v>
      </c>
      <c r="H12" s="28">
        <f t="shared" si="1"/>
        <v>1279</v>
      </c>
    </row>
    <row r="13" spans="1:8" ht="15.75" x14ac:dyDescent="0.25">
      <c r="A13" s="21">
        <v>7</v>
      </c>
      <c r="B13" s="23" t="s">
        <v>10</v>
      </c>
      <c r="C13" s="27">
        <v>115.158</v>
      </c>
      <c r="D13" s="28">
        <v>1860.23</v>
      </c>
      <c r="E13" s="27"/>
      <c r="F13" s="28"/>
      <c r="G13" s="29">
        <f t="shared" si="0"/>
        <v>115.158</v>
      </c>
      <c r="H13" s="28">
        <f t="shared" si="1"/>
        <v>1860.23</v>
      </c>
    </row>
    <row r="14" spans="1:8" ht="15.75" x14ac:dyDescent="0.25">
      <c r="A14" s="21">
        <v>8</v>
      </c>
      <c r="B14" s="23" t="s">
        <v>11</v>
      </c>
      <c r="C14" s="27">
        <v>33.76</v>
      </c>
      <c r="D14" s="28">
        <v>3358.44</v>
      </c>
      <c r="E14" s="27"/>
      <c r="F14" s="28"/>
      <c r="G14" s="29">
        <f t="shared" si="0"/>
        <v>33.76</v>
      </c>
      <c r="H14" s="28">
        <f t="shared" si="1"/>
        <v>3358.44</v>
      </c>
    </row>
    <row r="15" spans="1:8" ht="15.75" x14ac:dyDescent="0.25">
      <c r="A15" s="21">
        <v>9</v>
      </c>
      <c r="B15" s="23" t="s">
        <v>54</v>
      </c>
      <c r="C15" s="27">
        <v>8.85</v>
      </c>
      <c r="D15" s="28">
        <v>1727.78</v>
      </c>
      <c r="E15" s="27"/>
      <c r="F15" s="28"/>
      <c r="G15" s="29">
        <f t="shared" si="0"/>
        <v>8.85</v>
      </c>
      <c r="H15" s="28">
        <f t="shared" si="1"/>
        <v>1727.78</v>
      </c>
    </row>
    <row r="16" spans="1:8" ht="15.75" x14ac:dyDescent="0.25">
      <c r="A16" s="21">
        <v>10</v>
      </c>
      <c r="B16" s="23" t="s">
        <v>12</v>
      </c>
      <c r="C16" s="27">
        <v>3.05</v>
      </c>
      <c r="D16" s="28">
        <v>406.57</v>
      </c>
      <c r="E16" s="27"/>
      <c r="F16" s="28"/>
      <c r="G16" s="29">
        <f t="shared" si="0"/>
        <v>3.05</v>
      </c>
      <c r="H16" s="28">
        <f t="shared" si="1"/>
        <v>406.57</v>
      </c>
    </row>
    <row r="17" spans="1:8" ht="15.75" x14ac:dyDescent="0.25">
      <c r="A17" s="21">
        <v>11</v>
      </c>
      <c r="B17" s="23" t="s">
        <v>13</v>
      </c>
      <c r="C17" s="27">
        <v>2.37</v>
      </c>
      <c r="D17" s="28">
        <v>585.87</v>
      </c>
      <c r="E17" s="27"/>
      <c r="F17" s="28"/>
      <c r="G17" s="29">
        <f t="shared" si="0"/>
        <v>2.37</v>
      </c>
      <c r="H17" s="28">
        <f t="shared" si="1"/>
        <v>585.87</v>
      </c>
    </row>
    <row r="18" spans="1:8" ht="15.75" x14ac:dyDescent="0.25">
      <c r="A18" s="21">
        <v>12</v>
      </c>
      <c r="B18" s="23" t="s">
        <v>14</v>
      </c>
      <c r="C18" s="27">
        <v>24.62</v>
      </c>
      <c r="D18" s="28">
        <v>9363.89</v>
      </c>
      <c r="E18" s="27"/>
      <c r="F18" s="28"/>
      <c r="G18" s="29">
        <f t="shared" si="0"/>
        <v>24.62</v>
      </c>
      <c r="H18" s="28">
        <f t="shared" si="1"/>
        <v>9363.89</v>
      </c>
    </row>
    <row r="19" spans="1:8" ht="15.75" x14ac:dyDescent="0.25">
      <c r="A19" s="21">
        <v>13</v>
      </c>
      <c r="B19" s="23" t="s">
        <v>15</v>
      </c>
      <c r="C19" s="27">
        <v>110.95</v>
      </c>
      <c r="D19" s="28">
        <v>1468.74</v>
      </c>
      <c r="E19" s="27">
        <v>73.031000000000006</v>
      </c>
      <c r="F19" s="28">
        <v>954.66</v>
      </c>
      <c r="G19" s="29">
        <f t="shared" si="0"/>
        <v>183.98099999999999</v>
      </c>
      <c r="H19" s="28">
        <f t="shared" si="1"/>
        <v>2423.4</v>
      </c>
    </row>
    <row r="20" spans="1:8" ht="15.75" x14ac:dyDescent="0.25">
      <c r="A20" s="21">
        <v>14</v>
      </c>
      <c r="B20" s="23" t="s">
        <v>16</v>
      </c>
      <c r="C20" s="27">
        <v>24.83</v>
      </c>
      <c r="D20" s="28">
        <v>818.46</v>
      </c>
      <c r="E20" s="27"/>
      <c r="F20" s="28"/>
      <c r="G20" s="29">
        <f t="shared" si="0"/>
        <v>24.83</v>
      </c>
      <c r="H20" s="28">
        <f t="shared" si="1"/>
        <v>818.46</v>
      </c>
    </row>
    <row r="21" spans="1:8" ht="15.75" x14ac:dyDescent="0.25">
      <c r="A21" s="21">
        <v>15</v>
      </c>
      <c r="B21" s="23" t="s">
        <v>17</v>
      </c>
      <c r="C21" s="27">
        <v>2</v>
      </c>
      <c r="D21" s="28">
        <v>111</v>
      </c>
      <c r="E21" s="27"/>
      <c r="F21" s="28"/>
      <c r="G21" s="29">
        <f t="shared" si="0"/>
        <v>2</v>
      </c>
      <c r="H21" s="28">
        <f t="shared" si="1"/>
        <v>111</v>
      </c>
    </row>
    <row r="22" spans="1:8" ht="15.75" x14ac:dyDescent="0.25">
      <c r="A22" s="21">
        <v>16</v>
      </c>
      <c r="B22" s="23" t="s">
        <v>63</v>
      </c>
      <c r="C22" s="27">
        <v>352.11700000000002</v>
      </c>
      <c r="D22" s="28">
        <v>5473.97</v>
      </c>
      <c r="E22" s="27">
        <v>87.19</v>
      </c>
      <c r="F22" s="28">
        <v>1447.35</v>
      </c>
      <c r="G22" s="29">
        <f t="shared" si="0"/>
        <v>439.30700000000002</v>
      </c>
      <c r="H22" s="28">
        <f t="shared" si="1"/>
        <v>6921.32</v>
      </c>
    </row>
    <row r="23" spans="1:8" ht="15.75" x14ac:dyDescent="0.25">
      <c r="A23" s="21">
        <v>17</v>
      </c>
      <c r="B23" s="23" t="s">
        <v>18</v>
      </c>
      <c r="C23" s="27">
        <v>104.61499999999999</v>
      </c>
      <c r="D23" s="28">
        <v>6381.52</v>
      </c>
      <c r="E23" s="27"/>
      <c r="F23" s="28"/>
      <c r="G23" s="29">
        <f t="shared" si="0"/>
        <v>104.61499999999999</v>
      </c>
      <c r="H23" s="28">
        <f t="shared" si="1"/>
        <v>6381.52</v>
      </c>
    </row>
    <row r="24" spans="1:8" ht="15.75" x14ac:dyDescent="0.25">
      <c r="A24" s="21">
        <v>20</v>
      </c>
      <c r="B24" s="23" t="s">
        <v>20</v>
      </c>
      <c r="C24" s="27">
        <v>122.35</v>
      </c>
      <c r="D24" s="28">
        <v>2120.0500000000002</v>
      </c>
      <c r="E24" s="27"/>
      <c r="F24" s="28"/>
      <c r="G24" s="29">
        <f t="shared" si="0"/>
        <v>122.35</v>
      </c>
      <c r="H24" s="28">
        <f t="shared" si="1"/>
        <v>2120.0500000000002</v>
      </c>
    </row>
    <row r="25" spans="1:8" ht="15.75" x14ac:dyDescent="0.25">
      <c r="A25" s="21">
        <v>21</v>
      </c>
      <c r="B25" s="23" t="s">
        <v>21</v>
      </c>
      <c r="C25" s="27">
        <v>158.851</v>
      </c>
      <c r="D25" s="28">
        <v>6886.15</v>
      </c>
      <c r="E25" s="27"/>
      <c r="F25" s="28"/>
      <c r="G25" s="29">
        <f t="shared" si="0"/>
        <v>158.851</v>
      </c>
      <c r="H25" s="28">
        <f t="shared" si="1"/>
        <v>6886.15</v>
      </c>
    </row>
    <row r="26" spans="1:8" ht="15.75" x14ac:dyDescent="0.25">
      <c r="A26" s="21">
        <v>22</v>
      </c>
      <c r="B26" s="23" t="s">
        <v>64</v>
      </c>
      <c r="C26" s="27">
        <v>126.67100000000001</v>
      </c>
      <c r="D26" s="28">
        <v>1935.46</v>
      </c>
      <c r="E26" s="27"/>
      <c r="F26" s="28"/>
      <c r="G26" s="29">
        <f t="shared" si="0"/>
        <v>126.67100000000001</v>
      </c>
      <c r="H26" s="28">
        <f t="shared" si="1"/>
        <v>1935.46</v>
      </c>
    </row>
    <row r="27" spans="1:8" ht="15.75" x14ac:dyDescent="0.25">
      <c r="A27" s="21">
        <v>23</v>
      </c>
      <c r="B27" s="23" t="s">
        <v>22</v>
      </c>
      <c r="C27" s="27">
        <v>79.201999999999998</v>
      </c>
      <c r="D27" s="28">
        <v>1747.21</v>
      </c>
      <c r="E27" s="27"/>
      <c r="F27" s="28"/>
      <c r="G27" s="29">
        <f t="shared" si="0"/>
        <v>79.201999999999998</v>
      </c>
      <c r="H27" s="28">
        <f t="shared" si="1"/>
        <v>1747.21</v>
      </c>
    </row>
    <row r="28" spans="1:8" ht="15.75" x14ac:dyDescent="0.25">
      <c r="A28" s="21">
        <v>24</v>
      </c>
      <c r="B28" s="23" t="s">
        <v>23</v>
      </c>
      <c r="C28" s="27">
        <v>119.998</v>
      </c>
      <c r="D28" s="28">
        <v>1524.33</v>
      </c>
      <c r="E28" s="27"/>
      <c r="F28" s="28"/>
      <c r="G28" s="29">
        <f t="shared" si="0"/>
        <v>119.998</v>
      </c>
      <c r="H28" s="28">
        <f t="shared" si="1"/>
        <v>1524.33</v>
      </c>
    </row>
    <row r="29" spans="1:8" ht="15.75" x14ac:dyDescent="0.25">
      <c r="A29" s="21">
        <v>25</v>
      </c>
      <c r="B29" s="23" t="s">
        <v>24</v>
      </c>
      <c r="C29" s="27">
        <v>87.513000000000005</v>
      </c>
      <c r="D29" s="28">
        <v>1425.47</v>
      </c>
      <c r="E29" s="27"/>
      <c r="F29" s="28"/>
      <c r="G29" s="29">
        <f t="shared" si="0"/>
        <v>87.513000000000005</v>
      </c>
      <c r="H29" s="28">
        <f t="shared" si="1"/>
        <v>1425.47</v>
      </c>
    </row>
    <row r="30" spans="1:8" ht="15.75" x14ac:dyDescent="0.25">
      <c r="A30" s="21">
        <v>26</v>
      </c>
      <c r="B30" s="23" t="s">
        <v>25</v>
      </c>
      <c r="C30" s="27">
        <v>75.650000000000006</v>
      </c>
      <c r="D30" s="28">
        <v>1080.3399999999999</v>
      </c>
      <c r="E30" s="27"/>
      <c r="F30" s="28"/>
      <c r="G30" s="29">
        <f t="shared" si="0"/>
        <v>75.650000000000006</v>
      </c>
      <c r="H30" s="28">
        <f t="shared" si="1"/>
        <v>1080.3399999999999</v>
      </c>
    </row>
    <row r="31" spans="1:8" ht="15.75" x14ac:dyDescent="0.25">
      <c r="A31" s="21">
        <v>27</v>
      </c>
      <c r="B31" s="23" t="s">
        <v>26</v>
      </c>
      <c r="C31" s="27">
        <v>0.1</v>
      </c>
      <c r="D31" s="28">
        <v>34.549999999999997</v>
      </c>
      <c r="E31" s="27"/>
      <c r="F31" s="28"/>
      <c r="G31" s="29">
        <f t="shared" si="0"/>
        <v>0.1</v>
      </c>
      <c r="H31" s="28">
        <f t="shared" si="1"/>
        <v>34.549999999999997</v>
      </c>
    </row>
    <row r="32" spans="1:8" ht="15.75" x14ac:dyDescent="0.25">
      <c r="A32" s="21">
        <v>28</v>
      </c>
      <c r="B32" s="23" t="s">
        <v>27</v>
      </c>
      <c r="C32" s="27">
        <v>10.64</v>
      </c>
      <c r="D32" s="28">
        <v>516.30999999999995</v>
      </c>
      <c r="E32" s="27"/>
      <c r="F32" s="28"/>
      <c r="G32" s="29">
        <f t="shared" si="0"/>
        <v>10.64</v>
      </c>
      <c r="H32" s="28">
        <f t="shared" si="1"/>
        <v>516.30999999999995</v>
      </c>
    </row>
    <row r="33" spans="1:8" ht="15.75" x14ac:dyDescent="0.25">
      <c r="A33" s="21">
        <v>29</v>
      </c>
      <c r="B33" s="23" t="s">
        <v>28</v>
      </c>
      <c r="C33" s="27">
        <v>106.44199999999999</v>
      </c>
      <c r="D33" s="28">
        <v>2819.6</v>
      </c>
      <c r="E33" s="27"/>
      <c r="F33" s="28"/>
      <c r="G33" s="29">
        <f t="shared" si="0"/>
        <v>106.44199999999999</v>
      </c>
      <c r="H33" s="28">
        <f t="shared" si="1"/>
        <v>2819.6</v>
      </c>
    </row>
    <row r="34" spans="1:8" ht="15.75" x14ac:dyDescent="0.25">
      <c r="A34" s="21">
        <v>30</v>
      </c>
      <c r="B34" s="23" t="s">
        <v>29</v>
      </c>
      <c r="C34" s="27">
        <v>49.14</v>
      </c>
      <c r="D34" s="28">
        <v>13107.29</v>
      </c>
      <c r="E34" s="27"/>
      <c r="F34" s="28"/>
      <c r="G34" s="29">
        <f t="shared" si="0"/>
        <v>49.14</v>
      </c>
      <c r="H34" s="28">
        <f t="shared" si="1"/>
        <v>13107.29</v>
      </c>
    </row>
    <row r="35" spans="1:8" ht="15.75" x14ac:dyDescent="0.25">
      <c r="A35" s="21">
        <v>31</v>
      </c>
      <c r="B35" s="23" t="s">
        <v>30</v>
      </c>
      <c r="C35" s="27">
        <v>40</v>
      </c>
      <c r="D35" s="28">
        <v>1464</v>
      </c>
      <c r="E35" s="27"/>
      <c r="F35" s="28"/>
      <c r="G35" s="29">
        <f t="shared" si="0"/>
        <v>40</v>
      </c>
      <c r="H35" s="28">
        <f t="shared" si="1"/>
        <v>1464</v>
      </c>
    </row>
    <row r="36" spans="1:8" ht="15.75" x14ac:dyDescent="0.25">
      <c r="A36" s="21">
        <v>32</v>
      </c>
      <c r="B36" s="23" t="s">
        <v>31</v>
      </c>
      <c r="C36" s="27">
        <v>117.041</v>
      </c>
      <c r="D36" s="28">
        <v>1299.17</v>
      </c>
      <c r="E36" s="27">
        <v>47.16</v>
      </c>
      <c r="F36" s="28">
        <v>523.48</v>
      </c>
      <c r="G36" s="29">
        <f t="shared" si="0"/>
        <v>164.20099999999999</v>
      </c>
      <c r="H36" s="28">
        <f t="shared" si="1"/>
        <v>1822.65</v>
      </c>
    </row>
    <row r="37" spans="1:8" ht="15.75" x14ac:dyDescent="0.25">
      <c r="A37" s="21">
        <v>33</v>
      </c>
      <c r="B37" s="23" t="s">
        <v>32</v>
      </c>
      <c r="C37" s="27">
        <v>46.75</v>
      </c>
      <c r="D37" s="28">
        <v>4650.6899999999996</v>
      </c>
      <c r="E37" s="27"/>
      <c r="F37" s="28"/>
      <c r="G37" s="29">
        <f t="shared" si="0"/>
        <v>46.75</v>
      </c>
      <c r="H37" s="28">
        <f t="shared" si="1"/>
        <v>4650.6899999999996</v>
      </c>
    </row>
    <row r="38" spans="1:8" ht="15.75" x14ac:dyDescent="0.25">
      <c r="A38" s="21">
        <v>34</v>
      </c>
      <c r="B38" s="23" t="s">
        <v>33</v>
      </c>
      <c r="C38" s="27">
        <v>74.596999999999994</v>
      </c>
      <c r="D38" s="28">
        <v>2475.12</v>
      </c>
      <c r="E38" s="27"/>
      <c r="F38" s="28"/>
      <c r="G38" s="29">
        <f t="shared" si="0"/>
        <v>74.596999999999994</v>
      </c>
      <c r="H38" s="28">
        <f t="shared" si="1"/>
        <v>2475.12</v>
      </c>
    </row>
    <row r="39" spans="1:8" ht="15.75" x14ac:dyDescent="0.25">
      <c r="A39" s="21">
        <v>35</v>
      </c>
      <c r="B39" s="23" t="s">
        <v>65</v>
      </c>
      <c r="C39" s="27">
        <v>57.17</v>
      </c>
      <c r="D39" s="28">
        <v>3404.16</v>
      </c>
      <c r="E39" s="27"/>
      <c r="F39" s="28"/>
      <c r="G39" s="29">
        <f t="shared" si="0"/>
        <v>57.17</v>
      </c>
      <c r="H39" s="28">
        <f t="shared" si="1"/>
        <v>3404.16</v>
      </c>
    </row>
    <row r="40" spans="1:8" ht="15.75" x14ac:dyDescent="0.25">
      <c r="A40" s="21">
        <v>36</v>
      </c>
      <c r="B40" s="23" t="s">
        <v>35</v>
      </c>
      <c r="C40" s="27">
        <v>109.125</v>
      </c>
      <c r="D40" s="28">
        <v>2295.7199999999998</v>
      </c>
      <c r="E40" s="27"/>
      <c r="F40" s="28"/>
      <c r="G40" s="29">
        <f t="shared" si="0"/>
        <v>109.125</v>
      </c>
      <c r="H40" s="28">
        <f t="shared" si="1"/>
        <v>2295.7199999999998</v>
      </c>
    </row>
    <row r="41" spans="1:8" ht="15.75" x14ac:dyDescent="0.25">
      <c r="A41" s="21">
        <v>37</v>
      </c>
      <c r="B41" s="23" t="s">
        <v>36</v>
      </c>
      <c r="C41" s="27">
        <v>131.66</v>
      </c>
      <c r="D41" s="28">
        <v>12836.86</v>
      </c>
      <c r="E41" s="27"/>
      <c r="F41" s="28"/>
      <c r="G41" s="29">
        <f t="shared" si="0"/>
        <v>131.66</v>
      </c>
      <c r="H41" s="28">
        <f t="shared" si="1"/>
        <v>12836.86</v>
      </c>
    </row>
    <row r="42" spans="1:8" ht="15.75" x14ac:dyDescent="0.25">
      <c r="A42" s="21">
        <v>38</v>
      </c>
      <c r="B42" s="23" t="s">
        <v>37</v>
      </c>
      <c r="C42" s="27">
        <v>144.83799999999999</v>
      </c>
      <c r="D42" s="28">
        <v>3639.2</v>
      </c>
      <c r="E42" s="27"/>
      <c r="F42" s="28"/>
      <c r="G42" s="29">
        <f t="shared" si="0"/>
        <v>144.83799999999999</v>
      </c>
      <c r="H42" s="28">
        <f t="shared" si="1"/>
        <v>3639.2</v>
      </c>
    </row>
    <row r="43" spans="1:8" ht="15.75" x14ac:dyDescent="0.25">
      <c r="A43" s="21">
        <v>39</v>
      </c>
      <c r="B43" s="23" t="s">
        <v>38</v>
      </c>
      <c r="C43" s="27">
        <v>12.09</v>
      </c>
      <c r="D43" s="28">
        <v>335.13</v>
      </c>
      <c r="E43" s="27"/>
      <c r="F43" s="28"/>
      <c r="G43" s="29">
        <f t="shared" si="0"/>
        <v>12.09</v>
      </c>
      <c r="H43" s="28">
        <f t="shared" si="1"/>
        <v>335.13</v>
      </c>
    </row>
    <row r="44" spans="1:8" ht="15.75" x14ac:dyDescent="0.25">
      <c r="A44" s="21">
        <v>40</v>
      </c>
      <c r="B44" s="23" t="s">
        <v>39</v>
      </c>
      <c r="C44" s="27">
        <v>73.347999999999999</v>
      </c>
      <c r="D44" s="28">
        <v>6094.67</v>
      </c>
      <c r="E44" s="27"/>
      <c r="F44" s="28"/>
      <c r="G44" s="29">
        <f t="shared" si="0"/>
        <v>73.347999999999999</v>
      </c>
      <c r="H44" s="28">
        <f t="shared" si="1"/>
        <v>6094.67</v>
      </c>
    </row>
    <row r="45" spans="1:8" ht="15.75" x14ac:dyDescent="0.25">
      <c r="A45" s="21">
        <v>41</v>
      </c>
      <c r="B45" s="23" t="s">
        <v>40</v>
      </c>
      <c r="C45" s="27">
        <v>32.984000000000002</v>
      </c>
      <c r="D45" s="28">
        <v>10415.709999999999</v>
      </c>
      <c r="E45" s="27"/>
      <c r="F45" s="28"/>
      <c r="G45" s="29">
        <f t="shared" si="0"/>
        <v>32.984000000000002</v>
      </c>
      <c r="H45" s="28">
        <f t="shared" si="1"/>
        <v>10415.709999999999</v>
      </c>
    </row>
    <row r="46" spans="1:8" ht="15.75" x14ac:dyDescent="0.25">
      <c r="A46" s="21">
        <v>42</v>
      </c>
      <c r="B46" s="23" t="s">
        <v>41</v>
      </c>
      <c r="C46" s="27">
        <v>26.12</v>
      </c>
      <c r="D46" s="28">
        <v>187.44</v>
      </c>
      <c r="E46" s="27"/>
      <c r="F46" s="28"/>
      <c r="G46" s="29">
        <f t="shared" si="0"/>
        <v>26.12</v>
      </c>
      <c r="H46" s="28">
        <f t="shared" si="1"/>
        <v>187.44</v>
      </c>
    </row>
    <row r="47" spans="1:8" ht="15.75" x14ac:dyDescent="0.25">
      <c r="A47" s="21">
        <v>43</v>
      </c>
      <c r="B47" s="23" t="s">
        <v>42</v>
      </c>
      <c r="C47" s="27">
        <v>12.8</v>
      </c>
      <c r="D47" s="28">
        <v>1160.44</v>
      </c>
      <c r="E47" s="27"/>
      <c r="F47" s="28"/>
      <c r="G47" s="29">
        <f t="shared" si="0"/>
        <v>12.8</v>
      </c>
      <c r="H47" s="28">
        <f t="shared" si="1"/>
        <v>1160.44</v>
      </c>
    </row>
    <row r="48" spans="1:8" ht="15.75" x14ac:dyDescent="0.25">
      <c r="A48" s="21">
        <v>44</v>
      </c>
      <c r="B48" s="23" t="s">
        <v>68</v>
      </c>
      <c r="C48" s="27">
        <v>45.042999999999999</v>
      </c>
      <c r="D48" s="28">
        <v>2345.37</v>
      </c>
      <c r="E48" s="27"/>
      <c r="F48" s="28"/>
      <c r="G48" s="29">
        <f t="shared" si="0"/>
        <v>45.042999999999999</v>
      </c>
      <c r="H48" s="28">
        <f t="shared" si="1"/>
        <v>2345.37</v>
      </c>
    </row>
    <row r="49" spans="1:8" ht="15.75" x14ac:dyDescent="0.25">
      <c r="A49" s="21">
        <v>45</v>
      </c>
      <c r="B49" s="23" t="s">
        <v>43</v>
      </c>
      <c r="C49" s="27">
        <v>124.32299999999999</v>
      </c>
      <c r="D49" s="28">
        <v>5530.31</v>
      </c>
      <c r="E49" s="27"/>
      <c r="F49" s="28"/>
      <c r="G49" s="29">
        <f t="shared" si="0"/>
        <v>124.32299999999999</v>
      </c>
      <c r="H49" s="28">
        <f t="shared" si="1"/>
        <v>5530.31</v>
      </c>
    </row>
    <row r="50" spans="1:8" ht="15.75" x14ac:dyDescent="0.25">
      <c r="A50" s="21">
        <v>46</v>
      </c>
      <c r="B50" s="23" t="s">
        <v>69</v>
      </c>
      <c r="C50" s="27">
        <v>8.64</v>
      </c>
      <c r="D50" s="28">
        <v>506.14</v>
      </c>
      <c r="E50" s="27"/>
      <c r="F50" s="28"/>
      <c r="G50" s="29">
        <f t="shared" si="0"/>
        <v>8.64</v>
      </c>
      <c r="H50" s="28">
        <f t="shared" si="1"/>
        <v>506.14</v>
      </c>
    </row>
    <row r="51" spans="1:8" ht="15.75" x14ac:dyDescent="0.25">
      <c r="A51" s="21">
        <v>47</v>
      </c>
      <c r="B51" s="39" t="s">
        <v>70</v>
      </c>
      <c r="C51" s="27">
        <v>20</v>
      </c>
      <c r="D51" s="28">
        <v>663.6</v>
      </c>
      <c r="E51" s="27"/>
      <c r="F51" s="28"/>
      <c r="G51" s="29">
        <f t="shared" si="0"/>
        <v>20</v>
      </c>
      <c r="H51" s="28">
        <f t="shared" si="1"/>
        <v>663.6</v>
      </c>
    </row>
    <row r="52" spans="1:8" ht="15.75" x14ac:dyDescent="0.25">
      <c r="A52" s="21">
        <v>48</v>
      </c>
      <c r="B52" s="23" t="s">
        <v>45</v>
      </c>
      <c r="C52" s="27">
        <v>7.7</v>
      </c>
      <c r="D52" s="28">
        <v>447.68</v>
      </c>
      <c r="E52" s="27"/>
      <c r="F52" s="28"/>
      <c r="G52" s="29">
        <f t="shared" si="0"/>
        <v>7.7</v>
      </c>
      <c r="H52" s="28">
        <f t="shared" si="1"/>
        <v>447.68</v>
      </c>
    </row>
    <row r="53" spans="1:8" ht="15.75" x14ac:dyDescent="0.25">
      <c r="A53" s="21">
        <v>49</v>
      </c>
      <c r="B53" s="23" t="s">
        <v>66</v>
      </c>
      <c r="C53" s="27">
        <v>1.6</v>
      </c>
      <c r="D53" s="28">
        <v>69.22</v>
      </c>
      <c r="E53" s="27"/>
      <c r="F53" s="28"/>
      <c r="G53" s="29">
        <f t="shared" si="0"/>
        <v>1.6</v>
      </c>
      <c r="H53" s="28">
        <f t="shared" si="1"/>
        <v>69.22</v>
      </c>
    </row>
    <row r="54" spans="1:8" ht="15.75" x14ac:dyDescent="0.25">
      <c r="A54" s="21">
        <v>50</v>
      </c>
      <c r="B54" s="23" t="s">
        <v>67</v>
      </c>
      <c r="C54" s="27">
        <v>4.8</v>
      </c>
      <c r="D54" s="28">
        <v>207.65</v>
      </c>
      <c r="E54" s="27"/>
      <c r="F54" s="28"/>
      <c r="G54" s="29">
        <f t="shared" si="0"/>
        <v>4.8</v>
      </c>
      <c r="H54" s="28">
        <f t="shared" si="1"/>
        <v>207.65</v>
      </c>
    </row>
    <row r="55" spans="1:8" ht="15.75" x14ac:dyDescent="0.25">
      <c r="A55" s="21">
        <v>51</v>
      </c>
      <c r="B55" s="23" t="s">
        <v>46</v>
      </c>
      <c r="C55" s="27">
        <v>123.634</v>
      </c>
      <c r="D55" s="28">
        <v>1372.34</v>
      </c>
      <c r="E55" s="27">
        <v>48.64</v>
      </c>
      <c r="F55" s="28">
        <v>539.85</v>
      </c>
      <c r="G55" s="29">
        <f t="shared" si="0"/>
        <v>172.274</v>
      </c>
      <c r="H55" s="28">
        <f t="shared" si="1"/>
        <v>1912.19</v>
      </c>
    </row>
    <row r="56" spans="1:8" ht="15.75" x14ac:dyDescent="0.25">
      <c r="A56" s="21">
        <v>52</v>
      </c>
      <c r="B56" s="23" t="s">
        <v>47</v>
      </c>
      <c r="C56" s="27">
        <v>237.3</v>
      </c>
      <c r="D56" s="28">
        <v>6229.72</v>
      </c>
      <c r="E56" s="27"/>
      <c r="F56" s="28"/>
      <c r="G56" s="29">
        <f t="shared" si="0"/>
        <v>237.3</v>
      </c>
      <c r="H56" s="28">
        <f t="shared" si="1"/>
        <v>6229.72</v>
      </c>
    </row>
    <row r="57" spans="1:8" ht="15.75" x14ac:dyDescent="0.25">
      <c r="A57" s="21">
        <v>53</v>
      </c>
      <c r="B57" s="23" t="s">
        <v>48</v>
      </c>
      <c r="C57" s="27">
        <v>3.9119999999999999</v>
      </c>
      <c r="D57" s="28">
        <v>436.66</v>
      </c>
      <c r="E57" s="27"/>
      <c r="F57" s="28"/>
      <c r="G57" s="29">
        <f t="shared" si="0"/>
        <v>3.9119999999999999</v>
      </c>
      <c r="H57" s="28">
        <f t="shared" si="1"/>
        <v>436.66</v>
      </c>
    </row>
    <row r="58" spans="1:8" ht="15.75" x14ac:dyDescent="0.25">
      <c r="A58" s="21">
        <v>54</v>
      </c>
      <c r="B58" s="23" t="s">
        <v>49</v>
      </c>
      <c r="C58" s="27">
        <v>15.754</v>
      </c>
      <c r="D58" s="28">
        <v>4284.8599999999997</v>
      </c>
      <c r="E58" s="27"/>
      <c r="F58" s="28"/>
      <c r="G58" s="29">
        <f t="shared" si="0"/>
        <v>15.754</v>
      </c>
      <c r="H58" s="28">
        <f t="shared" si="1"/>
        <v>4284.8599999999997</v>
      </c>
    </row>
    <row r="59" spans="1:8" ht="15.75" x14ac:dyDescent="0.25">
      <c r="A59" s="21">
        <v>55</v>
      </c>
      <c r="B59" s="23" t="s">
        <v>50</v>
      </c>
      <c r="C59" s="27">
        <v>7.85</v>
      </c>
      <c r="D59" s="28">
        <v>780.24</v>
      </c>
      <c r="E59" s="27"/>
      <c r="F59" s="28"/>
      <c r="G59" s="29">
        <f t="shared" si="0"/>
        <v>7.85</v>
      </c>
      <c r="H59" s="28">
        <f t="shared" si="1"/>
        <v>780.24</v>
      </c>
    </row>
    <row r="60" spans="1:8" ht="15.75" x14ac:dyDescent="0.25">
      <c r="A60" s="21">
        <v>56</v>
      </c>
      <c r="B60" s="23" t="s">
        <v>51</v>
      </c>
      <c r="C60" s="27">
        <v>245.392</v>
      </c>
      <c r="D60" s="28">
        <v>5447.74</v>
      </c>
      <c r="E60" s="27"/>
      <c r="F60" s="28"/>
      <c r="G60" s="29">
        <f t="shared" si="0"/>
        <v>245.392</v>
      </c>
      <c r="H60" s="28">
        <f t="shared" si="1"/>
        <v>5447.74</v>
      </c>
    </row>
    <row r="61" spans="1:8" ht="15.75" x14ac:dyDescent="0.25">
      <c r="A61" s="21">
        <v>57</v>
      </c>
      <c r="B61" s="23" t="s">
        <v>52</v>
      </c>
      <c r="C61" s="27">
        <v>506</v>
      </c>
      <c r="D61" s="28">
        <v>1639.44</v>
      </c>
      <c r="E61" s="27"/>
      <c r="F61" s="28"/>
      <c r="G61" s="29">
        <f t="shared" si="0"/>
        <v>506</v>
      </c>
      <c r="H61" s="28">
        <f t="shared" si="1"/>
        <v>1639.44</v>
      </c>
    </row>
    <row r="62" spans="1:8" s="19" customFormat="1" ht="15.75" x14ac:dyDescent="0.25">
      <c r="A62" s="33"/>
      <c r="B62" s="34" t="s">
        <v>2</v>
      </c>
      <c r="C62" s="35">
        <v>0</v>
      </c>
      <c r="D62" s="36">
        <f>SUM(D7:D61)</f>
        <v>157508.20999999996</v>
      </c>
      <c r="E62" s="35"/>
      <c r="F62" s="36">
        <f>SUM(F7:F61)</f>
        <v>4089.7699999999995</v>
      </c>
      <c r="G62" s="37"/>
      <c r="H62" s="38">
        <f>SUM(H7:H61)</f>
        <v>161597.97999999998</v>
      </c>
    </row>
    <row r="63" spans="1:8" ht="21" customHeight="1" x14ac:dyDescent="0.25">
      <c r="A63" s="24"/>
      <c r="B63" s="24"/>
      <c r="C63" s="24"/>
      <c r="D63" s="24"/>
      <c r="E63" s="24"/>
      <c r="F63" s="24"/>
      <c r="G63" s="24"/>
      <c r="H63" s="25"/>
    </row>
    <row r="64" spans="1:8" ht="15.75" x14ac:dyDescent="0.25">
      <c r="A64" s="24"/>
      <c r="B64" s="26" t="s">
        <v>55</v>
      </c>
      <c r="C64" s="24"/>
      <c r="D64" s="24"/>
      <c r="E64" s="24"/>
      <c r="F64" s="24" t="s">
        <v>56</v>
      </c>
      <c r="G64" s="24"/>
      <c r="H64" s="24"/>
    </row>
    <row r="65" spans="2:2" x14ac:dyDescent="0.25">
      <c r="B65" s="1"/>
    </row>
  </sheetData>
  <mergeCells count="6">
    <mergeCell ref="F2:H2"/>
    <mergeCell ref="E5:F5"/>
    <mergeCell ref="A5:A6"/>
    <mergeCell ref="B5:B6"/>
    <mergeCell ref="C5:D5"/>
    <mergeCell ref="B3:G3"/>
  </mergeCells>
  <pageMargins left="0" right="0" top="0" bottom="0"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8" sqref="D18"/>
    </sheetView>
  </sheetViews>
  <sheetFormatPr defaultRowHeight="15" x14ac:dyDescent="0.25"/>
  <cols>
    <col min="1" max="1" width="5.7109375" customWidth="1"/>
    <col min="2" max="2" width="18.140625" customWidth="1"/>
    <col min="3" max="3" width="16.7109375" customWidth="1"/>
    <col min="4" max="4" width="16" customWidth="1"/>
  </cols>
  <sheetData>
    <row r="1" spans="1:4" ht="15.75" thickBot="1" x14ac:dyDescent="0.3">
      <c r="A1" s="2" t="s">
        <v>0</v>
      </c>
      <c r="B1" s="3" t="s">
        <v>1</v>
      </c>
      <c r="C1" s="4" t="s">
        <v>2</v>
      </c>
      <c r="D1" s="5" t="s">
        <v>3</v>
      </c>
    </row>
    <row r="2" spans="1:4" ht="15.75" x14ac:dyDescent="0.25">
      <c r="A2" s="6">
        <v>1</v>
      </c>
      <c r="B2" s="9" t="s">
        <v>11</v>
      </c>
      <c r="C2" s="7">
        <v>72.361999999999995</v>
      </c>
      <c r="D2" s="8">
        <v>7198.56</v>
      </c>
    </row>
    <row r="3" spans="1:4" ht="15.75" x14ac:dyDescent="0.25">
      <c r="A3" s="6">
        <v>2</v>
      </c>
      <c r="B3" s="9" t="s">
        <v>19</v>
      </c>
      <c r="C3" s="7">
        <v>55.573</v>
      </c>
      <c r="D3" s="8">
        <v>3807.48</v>
      </c>
    </row>
    <row r="4" spans="1:4" ht="15.75" x14ac:dyDescent="0.25">
      <c r="A4" s="6">
        <v>3</v>
      </c>
      <c r="B4" s="9" t="s">
        <v>26</v>
      </c>
      <c r="C4" s="7">
        <v>1.278</v>
      </c>
      <c r="D4" s="8">
        <v>547.62</v>
      </c>
    </row>
    <row r="5" spans="1:4" ht="15.75" x14ac:dyDescent="0.25">
      <c r="A5" s="6">
        <v>4</v>
      </c>
      <c r="B5" s="9" t="s">
        <v>32</v>
      </c>
      <c r="C5" s="7">
        <v>43.05</v>
      </c>
      <c r="D5" s="8">
        <v>4282.62</v>
      </c>
    </row>
    <row r="6" spans="1:4" ht="15.75" x14ac:dyDescent="0.25">
      <c r="A6" s="6">
        <v>5</v>
      </c>
      <c r="B6" s="9" t="s">
        <v>34</v>
      </c>
      <c r="C6" s="7">
        <v>67.349000000000004</v>
      </c>
      <c r="D6" s="8">
        <v>3824.63</v>
      </c>
    </row>
    <row r="7" spans="1:4" ht="15.75" x14ac:dyDescent="0.25">
      <c r="A7" s="6">
        <v>6</v>
      </c>
      <c r="B7" s="9" t="s">
        <v>36</v>
      </c>
      <c r="C7" s="7">
        <v>164.071</v>
      </c>
      <c r="D7" s="8">
        <v>15944.98</v>
      </c>
    </row>
    <row r="8" spans="1:4" ht="15.75" x14ac:dyDescent="0.25">
      <c r="A8" s="6">
        <v>7</v>
      </c>
      <c r="B8" s="9" t="s">
        <v>53</v>
      </c>
      <c r="C8" s="7">
        <v>740.15</v>
      </c>
      <c r="D8" s="8">
        <v>20317.900000000001</v>
      </c>
    </row>
    <row r="9" spans="1:4" ht="15.75" x14ac:dyDescent="0.25">
      <c r="A9" s="6">
        <v>8</v>
      </c>
      <c r="B9" s="9" t="s">
        <v>41</v>
      </c>
      <c r="C9" s="7">
        <v>129.423</v>
      </c>
      <c r="D9" s="8">
        <v>819.32</v>
      </c>
    </row>
    <row r="10" spans="1:4" ht="15.75" x14ac:dyDescent="0.25">
      <c r="A10" s="6">
        <v>9</v>
      </c>
      <c r="B10" s="9" t="s">
        <v>44</v>
      </c>
      <c r="C10" s="7">
        <v>56.558999999999997</v>
      </c>
      <c r="D10" s="8">
        <v>3312.73</v>
      </c>
    </row>
    <row r="11" spans="1:4" ht="15.75" x14ac:dyDescent="0.25">
      <c r="A11" s="6">
        <v>10</v>
      </c>
      <c r="B11" s="10" t="s">
        <v>45</v>
      </c>
      <c r="C11" s="7">
        <v>73.930999999999997</v>
      </c>
      <c r="D11" s="8">
        <v>4298.34</v>
      </c>
    </row>
    <row r="12" spans="1:4" ht="16.5" thickBot="1" x14ac:dyDescent="0.3">
      <c r="A12" s="6">
        <v>11</v>
      </c>
      <c r="B12" s="10" t="s">
        <v>47</v>
      </c>
      <c r="C12" s="7">
        <v>257.435</v>
      </c>
      <c r="D12" s="8">
        <v>6471.87</v>
      </c>
    </row>
    <row r="13" spans="1:4" ht="15.75" x14ac:dyDescent="0.25">
      <c r="A13" s="11"/>
      <c r="B13" s="12"/>
      <c r="C13" s="13"/>
      <c r="D13" s="14">
        <f>SUM(D2:D12)</f>
        <v>70826.05</v>
      </c>
    </row>
    <row r="14" spans="1:4" ht="16.5" thickBot="1" x14ac:dyDescent="0.3">
      <c r="A14" s="15"/>
      <c r="B14" s="16" t="s">
        <v>2</v>
      </c>
      <c r="C14" s="17"/>
      <c r="D14" s="18">
        <f>SUM(C14:C14)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передача (2)</vt:lpstr>
      <vt:lpstr>ЗАЛИШКИ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Irina</cp:lastModifiedBy>
  <cp:lastPrinted>2022-04-12T07:47:26Z</cp:lastPrinted>
  <dcterms:created xsi:type="dcterms:W3CDTF">2022-04-12T07:43:23Z</dcterms:created>
  <dcterms:modified xsi:type="dcterms:W3CDTF">2022-04-22T08:56:40Z</dcterms:modified>
</cp:coreProperties>
</file>