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НАСТУПНЕ\"/>
    </mc:Choice>
  </mc:AlternateContent>
  <bookViews>
    <workbookView xWindow="768" yWindow="768" windowWidth="17280" windowHeight="9072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I23" i="1"/>
  <c r="K23" i="1"/>
  <c r="M23" i="1"/>
  <c r="O23" i="1"/>
  <c r="L21" i="1"/>
  <c r="M21" i="1"/>
  <c r="N21" i="1"/>
  <c r="P21" i="1" s="1"/>
  <c r="L22" i="1"/>
  <c r="M22" i="1"/>
  <c r="N22" i="1"/>
  <c r="P22" i="1" s="1"/>
  <c r="O20" i="1"/>
  <c r="O21" i="1"/>
  <c r="O22" i="1"/>
  <c r="O19" i="1"/>
  <c r="M20" i="1"/>
  <c r="M19" i="1"/>
  <c r="L20" i="1"/>
  <c r="J19" i="1"/>
  <c r="J23" i="1" s="1"/>
  <c r="K19" i="1"/>
  <c r="I19" i="1"/>
  <c r="J20" i="1"/>
  <c r="K20" i="1"/>
  <c r="I20" i="1"/>
  <c r="E23" i="1"/>
  <c r="G19" i="1"/>
  <c r="E19" i="1"/>
  <c r="F20" i="1"/>
  <c r="N20" i="1" s="1"/>
  <c r="P20" i="1" s="1"/>
  <c r="G20" i="1"/>
  <c r="E20" i="1"/>
  <c r="H22" i="1"/>
  <c r="H21" i="1"/>
  <c r="L19" i="1" l="1"/>
  <c r="L23" i="1" s="1"/>
  <c r="F19" i="1"/>
  <c r="H20" i="1"/>
  <c r="H19" i="1" l="1"/>
  <c r="H23" i="1" s="1"/>
  <c r="P23" i="1" s="1"/>
  <c r="F23" i="1"/>
  <c r="N19" i="1"/>
  <c r="N23" i="1" l="1"/>
  <c r="P19" i="1"/>
</calcChain>
</file>

<file path=xl/sharedStrings.xml><?xml version="1.0" encoding="utf-8"?>
<sst xmlns="http://schemas.openxmlformats.org/spreadsheetml/2006/main" count="57" uniqueCount="39">
  <si>
    <t>15589000000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</si>
  <si>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</si>
  <si>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</si>
  <si>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</si>
  <si>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</si>
  <si>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</si>
  <si>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</si>
  <si>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</si>
  <si>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</si>
  <si>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</si>
  <si>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</si>
  <si>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</si>
  <si>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</si>
  <si>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</si>
  <si>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</si>
  <si>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1500000</t>
  </si>
  <si>
    <t/>
  </si>
  <si>
    <t>Управлiння капiтального будiвництва Чорноморської мiської ради Одеського району Одеської областi</t>
  </si>
  <si>
    <t>1510000</t>
  </si>
  <si>
    <t>1518841</t>
  </si>
  <si>
    <t>8841</t>
  </si>
  <si>
    <t>1060</t>
  </si>
  <si>
    <t>Надання довгострокових кредитів громадянам на будівництво/реконструкцію/придбання житла</t>
  </si>
  <si>
    <t>1518842</t>
  </si>
  <si>
    <t>8842</t>
  </si>
  <si>
    <t>Повернення довгострокових кредитів, наданих громадянам на будівництво/реконструкцію/придбання житла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</si>
  <si>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</si>
  <si>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</si>
  <si>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</si>
  <si>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</si>
  <si>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Кредитування бюджету Чорноморської міської територіальної громади  у 2022 році</t>
  </si>
  <si>
    <t>Додаток 4</t>
  </si>
  <si>
    <t>від 23.12.2021 № 146 - VIII</t>
  </si>
  <si>
    <t>Чорноморської міської ради</t>
  </si>
  <si>
    <t>"Додаток 4</t>
  </si>
  <si>
    <t xml:space="preserve">до рішення </t>
  </si>
  <si>
    <t>від           2022р. №    - VIII</t>
  </si>
  <si>
    <t>Начальник фінансового управління</t>
  </si>
  <si>
    <t>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</si>
</sst>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#,&quot;-&quot;"/>
    <numFmt numFmtId="165" formatCode="#,##0_ ;\-#,##0\ "/>
  </numFmts>
  <fonts count="9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4" fillId="2" borderId="0" xfId="0" quotePrefix="1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1" fontId="1" fillId="2" borderId="0" xfId="0" applyNumberFormat="1" applyFont="1" applyFill="1"/>
    <xf numFmtId="165" fontId="3" fillId="2" borderId="1" xfId="0" applyNumberFormat="1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/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0" fontId="8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abSelected="1" zoomScale="75" zoomScaleNormal="75" workbookViewId="0">
      <selection activeCell="J26" sqref="J26"/>
    </sheetView>
  </sheetViews>
  <sheetFormatPr defaultColWidth="8.88671875" defaultRowHeight="15.6" x14ac:dyDescent="0.3"/>
  <cols>
    <col min="1" max="3" width="12.109375" style="1" customWidth="1"/>
    <col min="4" max="4" width="40.6640625" style="1" customWidth="1"/>
    <col min="5" max="5" width="9" style="1" bestFit="1" customWidth="1"/>
    <col min="6" max="6" width="11" style="1" customWidth="1"/>
    <col min="7" max="7" width="9" style="1" bestFit="1" customWidth="1"/>
    <col min="8" max="8" width="10.5546875" style="1" customWidth="1"/>
    <col min="9" max="9" width="9" style="1" bestFit="1" customWidth="1"/>
    <col min="10" max="10" width="11.33203125" style="1" customWidth="1"/>
    <col min="11" max="11" width="9" style="1" bestFit="1" customWidth="1"/>
    <col min="12" max="12" width="12.33203125" style="1" customWidth="1"/>
    <col min="13" max="13" width="9" style="1" bestFit="1" customWidth="1"/>
    <col min="14" max="14" width="11.88671875" style="1" customWidth="1"/>
    <col min="15" max="15" width="9" style="1" bestFit="1" customWidth="1"/>
    <col min="16" max="16" width="12.109375" style="1" customWidth="1"/>
    <col min="17" max="16384" width="8.88671875" style="1"/>
  </cols>
  <sheetData>
    <row r="1" spans="1:16" x14ac:dyDescent="0.3">
      <c r="L1" s="1" t="s">
        <v>31</v>
      </c>
    </row>
    <row r="2" spans="1:16" x14ac:dyDescent="0.3">
      <c r="L2" s="1" t="s">
        <v>35</v>
      </c>
    </row>
    <row r="3" spans="1:16" x14ac:dyDescent="0.3">
      <c r="L3" s="1" t="s">
        <v>33</v>
      </c>
    </row>
    <row r="4" spans="1:16" x14ac:dyDescent="0.3">
      <c r="L4" s="1" t="s">
        <v>29</v>
      </c>
    </row>
    <row r="5" spans="1:16" x14ac:dyDescent="0.3">
      <c r="L5" s="1" t="s">
        <v>36</v>
      </c>
    </row>
    <row r="7" spans="1:16" x14ac:dyDescent="0.3">
      <c r="L7" s="1" t="s">
        <v>34</v>
      </c>
    </row>
    <row r="8" spans="1:16" x14ac:dyDescent="0.3">
      <c r="L8" s="1" t="s">
        <v>28</v>
      </c>
    </row>
    <row r="9" spans="1:16" x14ac:dyDescent="0.3">
      <c r="F9" s="11"/>
      <c r="L9" s="1" t="s">
        <v>29</v>
      </c>
    </row>
    <row r="10" spans="1:16" x14ac:dyDescent="0.3">
      <c r="L10" s="1" t="s">
        <v>32</v>
      </c>
    </row>
    <row r="11" spans="1:16" x14ac:dyDescent="0.3">
      <c r="A11" s="22" t="s">
        <v>30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 x14ac:dyDescent="0.3">
      <c r="A12" s="2" t="s">
        <v>0</v>
      </c>
    </row>
    <row r="13" spans="1:16" x14ac:dyDescent="0.3">
      <c r="A13" s="1" t="s">
        <v>1</v>
      </c>
      <c r="P13" s="3" t="s">
        <v>2</v>
      </c>
    </row>
    <row r="14" spans="1:16" s="4" customFormat="1" ht="13.2" x14ac:dyDescent="0.25">
      <c r="A14" s="24" t="s">
        <v>3</v>
      </c>
      <c r="B14" s="24" t="s">
        <v>4</v>
      </c>
      <c r="C14" s="24" t="s">
        <v>5</v>
      </c>
      <c r="D14" s="24" t="s">
        <v>6</v>
      </c>
      <c r="E14" s="21" t="s">
        <v>7</v>
      </c>
      <c r="F14" s="21"/>
      <c r="G14" s="21"/>
      <c r="H14" s="21"/>
      <c r="I14" s="21" t="s">
        <v>13</v>
      </c>
      <c r="J14" s="21"/>
      <c r="K14" s="21"/>
      <c r="L14" s="21"/>
      <c r="M14" s="21" t="s">
        <v>14</v>
      </c>
      <c r="N14" s="21"/>
      <c r="O14" s="21"/>
      <c r="P14" s="21"/>
    </row>
    <row r="15" spans="1:16" s="4" customFormat="1" ht="13.2" x14ac:dyDescent="0.25">
      <c r="A15" s="24"/>
      <c r="B15" s="24"/>
      <c r="C15" s="24"/>
      <c r="D15" s="24"/>
      <c r="E15" s="21" t="s">
        <v>8</v>
      </c>
      <c r="F15" s="21" t="s">
        <v>9</v>
      </c>
      <c r="G15" s="21"/>
      <c r="H15" s="21" t="s">
        <v>12</v>
      </c>
      <c r="I15" s="21" t="s">
        <v>8</v>
      </c>
      <c r="J15" s="21" t="s">
        <v>9</v>
      </c>
      <c r="K15" s="21"/>
      <c r="L15" s="21" t="s">
        <v>12</v>
      </c>
      <c r="M15" s="21" t="s">
        <v>8</v>
      </c>
      <c r="N15" s="21" t="s">
        <v>9</v>
      </c>
      <c r="O15" s="21"/>
      <c r="P15" s="21" t="s">
        <v>12</v>
      </c>
    </row>
    <row r="16" spans="1:16" s="4" customFormat="1" ht="13.2" x14ac:dyDescent="0.25">
      <c r="A16" s="24"/>
      <c r="B16" s="24"/>
      <c r="C16" s="24"/>
      <c r="D16" s="24"/>
      <c r="E16" s="21"/>
      <c r="F16" s="21" t="s">
        <v>10</v>
      </c>
      <c r="G16" s="21" t="s">
        <v>11</v>
      </c>
      <c r="H16" s="21"/>
      <c r="I16" s="21"/>
      <c r="J16" s="21" t="s">
        <v>10</v>
      </c>
      <c r="K16" s="21" t="s">
        <v>11</v>
      </c>
      <c r="L16" s="21"/>
      <c r="M16" s="21"/>
      <c r="N16" s="21" t="s">
        <v>10</v>
      </c>
      <c r="O16" s="21" t="s">
        <v>11</v>
      </c>
      <c r="P16" s="21"/>
    </row>
    <row r="17" spans="1:16" s="4" customFormat="1" ht="44.25" customHeight="1" x14ac:dyDescent="0.25">
      <c r="A17" s="24"/>
      <c r="B17" s="24"/>
      <c r="C17" s="24"/>
      <c r="D17" s="24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</row>
    <row r="18" spans="1:16" s="4" customFormat="1" ht="13.2" x14ac:dyDescent="0.25">
      <c r="A18" s="5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5">
        <v>7</v>
      </c>
      <c r="H18" s="5">
        <v>8</v>
      </c>
      <c r="I18" s="5">
        <v>9</v>
      </c>
      <c r="J18" s="5">
        <v>10</v>
      </c>
      <c r="K18" s="5">
        <v>11</v>
      </c>
      <c r="L18" s="5">
        <v>12</v>
      </c>
      <c r="M18" s="5">
        <v>13</v>
      </c>
      <c r="N18" s="5">
        <v>14</v>
      </c>
      <c r="O18" s="5">
        <v>15</v>
      </c>
      <c r="P18" s="5">
        <v>16</v>
      </c>
    </row>
    <row r="19" spans="1:16" ht="62.4" x14ac:dyDescent="0.3">
      <c r="A19" s="6" t="s">
        <v>15</v>
      </c>
      <c r="B19" s="6" t="s">
        <v>16</v>
      </c>
      <c r="C19" s="6" t="s">
        <v>16</v>
      </c>
      <c r="D19" s="6" t="s">
        <v>17</v>
      </c>
      <c r="E19" s="7">
        <f>E20</f>
        <v>0</v>
      </c>
      <c r="F19" s="12">
        <f t="shared" ref="F19:G19" si="0">F20</f>
        <v>116400</v>
      </c>
      <c r="G19" s="7">
        <f t="shared" si="0"/>
        <v>0</v>
      </c>
      <c r="H19" s="12">
        <f>E19+F19</f>
        <v>116400</v>
      </c>
      <c r="I19" s="7">
        <f>I20</f>
        <v>0</v>
      </c>
      <c r="J19" s="12">
        <f t="shared" ref="J19:K19" si="1">J20</f>
        <v>-116400</v>
      </c>
      <c r="K19" s="7">
        <f t="shared" si="1"/>
        <v>0</v>
      </c>
      <c r="L19" s="12">
        <f>I19+J19</f>
        <v>-116400</v>
      </c>
      <c r="M19" s="7">
        <f>E19+I19</f>
        <v>0</v>
      </c>
      <c r="N19" s="7">
        <f>F19+J19</f>
        <v>0</v>
      </c>
      <c r="O19" s="7">
        <f>G19+K19</f>
        <v>0</v>
      </c>
      <c r="P19" s="7">
        <f>M19+N19</f>
        <v>0</v>
      </c>
    </row>
    <row r="20" spans="1:16" ht="62.4" x14ac:dyDescent="0.3">
      <c r="A20" s="6" t="s">
        <v>18</v>
      </c>
      <c r="B20" s="6" t="s">
        <v>16</v>
      </c>
      <c r="C20" s="6" t="s">
        <v>16</v>
      </c>
      <c r="D20" s="6" t="s">
        <v>17</v>
      </c>
      <c r="E20" s="7">
        <f>E21+E22</f>
        <v>0</v>
      </c>
      <c r="F20" s="12">
        <f t="shared" ref="F20:G20" si="2">F21+F22</f>
        <v>116400</v>
      </c>
      <c r="G20" s="7">
        <f t="shared" si="2"/>
        <v>0</v>
      </c>
      <c r="H20" s="12">
        <f>E20+F20</f>
        <v>116400</v>
      </c>
      <c r="I20" s="7">
        <f>I21+I22</f>
        <v>0</v>
      </c>
      <c r="J20" s="12">
        <f t="shared" ref="J20:K20" si="3">J21+J22</f>
        <v>-116400</v>
      </c>
      <c r="K20" s="7">
        <f t="shared" si="3"/>
        <v>0</v>
      </c>
      <c r="L20" s="12">
        <f>I20+J20</f>
        <v>-116400</v>
      </c>
      <c r="M20" s="7">
        <f>E20+I20</f>
        <v>0</v>
      </c>
      <c r="N20" s="7">
        <f>F20+J20</f>
        <v>0</v>
      </c>
      <c r="O20" s="7">
        <f t="shared" ref="O20:O22" si="4">G20+K20</f>
        <v>0</v>
      </c>
      <c r="P20" s="7">
        <f t="shared" ref="P20:P22" si="5">M20+N20</f>
        <v>0</v>
      </c>
    </row>
    <row r="21" spans="1:16" ht="62.4" x14ac:dyDescent="0.3">
      <c r="A21" s="8" t="s">
        <v>19</v>
      </c>
      <c r="B21" s="8" t="s">
        <v>20</v>
      </c>
      <c r="C21" s="8" t="s">
        <v>21</v>
      </c>
      <c r="D21" s="8" t="s">
        <v>22</v>
      </c>
      <c r="E21" s="9">
        <v>0</v>
      </c>
      <c r="F21" s="13">
        <v>116400</v>
      </c>
      <c r="G21" s="9">
        <v>0</v>
      </c>
      <c r="H21" s="13">
        <f>E21+F21</f>
        <v>116400</v>
      </c>
      <c r="I21" s="9">
        <v>0</v>
      </c>
      <c r="J21" s="9">
        <v>0</v>
      </c>
      <c r="K21" s="9">
        <v>0</v>
      </c>
      <c r="L21" s="9">
        <f t="shared" ref="L21:L22" si="6">I21+J21</f>
        <v>0</v>
      </c>
      <c r="M21" s="9">
        <f t="shared" ref="M21:M22" si="7">E21+I21</f>
        <v>0</v>
      </c>
      <c r="N21" s="13">
        <f t="shared" ref="N21:N22" si="8">F21+J21</f>
        <v>116400</v>
      </c>
      <c r="O21" s="9">
        <f t="shared" si="4"/>
        <v>0</v>
      </c>
      <c r="P21" s="13">
        <f t="shared" si="5"/>
        <v>116400</v>
      </c>
    </row>
    <row r="22" spans="1:16" ht="62.4" x14ac:dyDescent="0.3">
      <c r="A22" s="8" t="s">
        <v>23</v>
      </c>
      <c r="B22" s="8" t="s">
        <v>24</v>
      </c>
      <c r="C22" s="8" t="s">
        <v>21</v>
      </c>
      <c r="D22" s="8" t="s">
        <v>25</v>
      </c>
      <c r="E22" s="9">
        <v>0</v>
      </c>
      <c r="F22" s="9">
        <v>0</v>
      </c>
      <c r="G22" s="9">
        <v>0</v>
      </c>
      <c r="H22" s="9">
        <f>E22+F22</f>
        <v>0</v>
      </c>
      <c r="I22" s="9">
        <v>0</v>
      </c>
      <c r="J22" s="13">
        <v>-116400</v>
      </c>
      <c r="K22" s="9">
        <v>0</v>
      </c>
      <c r="L22" s="13">
        <f t="shared" si="6"/>
        <v>-116400</v>
      </c>
      <c r="M22" s="9">
        <f t="shared" si="7"/>
        <v>0</v>
      </c>
      <c r="N22" s="13">
        <f t="shared" si="8"/>
        <v>-116400</v>
      </c>
      <c r="O22" s="9">
        <f t="shared" si="4"/>
        <v>0</v>
      </c>
      <c r="P22" s="13">
        <f t="shared" si="5"/>
        <v>-116400</v>
      </c>
    </row>
    <row r="23" spans="1:16" x14ac:dyDescent="0.3">
      <c r="A23" s="10" t="s">
        <v>27</v>
      </c>
      <c r="B23" s="6" t="s">
        <v>27</v>
      </c>
      <c r="C23" s="6" t="s">
        <v>27</v>
      </c>
      <c r="D23" s="6" t="s">
        <v>26</v>
      </c>
      <c r="E23" s="7">
        <f>E19</f>
        <v>0</v>
      </c>
      <c r="F23" s="12">
        <f t="shared" ref="F23:O23" si="9">F19</f>
        <v>116400</v>
      </c>
      <c r="G23" s="7">
        <f t="shared" si="9"/>
        <v>0</v>
      </c>
      <c r="H23" s="12">
        <f t="shared" si="9"/>
        <v>116400</v>
      </c>
      <c r="I23" s="7">
        <f t="shared" si="9"/>
        <v>0</v>
      </c>
      <c r="J23" s="12">
        <f t="shared" si="9"/>
        <v>-116400</v>
      </c>
      <c r="K23" s="7">
        <f t="shared" si="9"/>
        <v>0</v>
      </c>
      <c r="L23" s="12">
        <f t="shared" si="9"/>
        <v>-116400</v>
      </c>
      <c r="M23" s="7">
        <f t="shared" si="9"/>
        <v>0</v>
      </c>
      <c r="N23" s="7">
        <f t="shared" si="9"/>
        <v>0</v>
      </c>
      <c r="O23" s="7">
        <f t="shared" si="9"/>
        <v>0</v>
      </c>
      <c r="P23" s="7">
        <f>H23+L23</f>
        <v>0</v>
      </c>
    </row>
    <row r="25" spans="1:16" s="20" customFormat="1" ht="18" x14ac:dyDescent="0.3">
      <c r="A25" s="14"/>
      <c r="B25" s="15"/>
      <c r="C25" s="16"/>
      <c r="D25" s="17" t="s">
        <v>37</v>
      </c>
      <c r="E25" s="17"/>
      <c r="G25" s="19"/>
      <c r="H25" s="18"/>
      <c r="J25" s="18" t="s">
        <v>38</v>
      </c>
    </row>
  </sheetData>
  <mergeCells count="23">
    <mergeCell ref="A11:P11"/>
    <mergeCell ref="A14:A17"/>
    <mergeCell ref="B14:B17"/>
    <mergeCell ref="C14:C17"/>
    <mergeCell ref="D14:D17"/>
    <mergeCell ref="E14:H14"/>
    <mergeCell ref="E15:E17"/>
    <mergeCell ref="F15:G15"/>
    <mergeCell ref="F16:F17"/>
    <mergeCell ref="G16:G17"/>
    <mergeCell ref="M14:P14"/>
    <mergeCell ref="M15:M17"/>
    <mergeCell ref="N15:O15"/>
    <mergeCell ref="N16:N17"/>
    <mergeCell ref="O16:O17"/>
    <mergeCell ref="P15:P17"/>
    <mergeCell ref="H15:H17"/>
    <mergeCell ref="I14:L14"/>
    <mergeCell ref="I15:I17"/>
    <mergeCell ref="J15:K15"/>
    <mergeCell ref="J16:J17"/>
    <mergeCell ref="K16:K17"/>
    <mergeCell ref="L15:L17"/>
  </mergeCells>
  <pageMargins left="0.39370078740157483" right="0.39370078740157483" top="0.39370078740157483" bottom="0.39370078740157483" header="0" footer="0"/>
  <pageSetup paperSize="9" scale="77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2021-12-23T14:48:47Z</cp:lastPrinted>
  <dcterms:created xsi:type="dcterms:W3CDTF">2021-12-07T07:57:55Z</dcterms:created>
  <dcterms:modified xsi:type="dcterms:W3CDTF">2022-11-29T14:24:53Z</dcterms:modified>
</cp:coreProperties>
</file>