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256" windowHeight="7452"/>
  </bookViews>
  <sheets>
    <sheet name="Дод.2перелік заходів" sheetId="2" r:id="rId1"/>
  </sheets>
  <definedNames>
    <definedName name="_xlnm.Print_Titles" localSheetId="0">'Дод.2перелік заходів'!$4:$5</definedName>
    <definedName name="_xlnm.Print_Area" localSheetId="0">'Дод.2перелік заходів'!$A$1:$J$14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2" l="1"/>
  <c r="H11" i="2"/>
  <c r="I11" i="2" l="1"/>
  <c r="K12" i="2" s="1"/>
  <c r="I8" i="2"/>
  <c r="I10" i="2" l="1"/>
  <c r="H9" i="2"/>
  <c r="I9" i="2" l="1"/>
</calcChain>
</file>

<file path=xl/sharedStrings.xml><?xml version="1.0" encoding="utf-8"?>
<sst xmlns="http://schemas.openxmlformats.org/spreadsheetml/2006/main" count="34" uniqueCount="27">
  <si>
    <t>Бюджет Чорноморської міської територіальної громади</t>
  </si>
  <si>
    <t>Назва напряму діяльності (пріоритетні завдання)</t>
  </si>
  <si>
    <t>Перелік заходів програми</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</si>
  <si>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</si>
  <si>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</si>
  <si>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</si>
  <si>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</si>
  <si>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</si>
  <si>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</si>
  <si>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</si>
  <si>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Міської цільової програми фінансової підтримки комунальних підприємств Чорноморської міської ради Одеського району Одеської області на 2022 рік</t>
  </si>
  <si>
    <t>Надання фінансової підтримки комунальним підприємствам Чорноморської міської ради Одеського району Одеської області</t>
  </si>
  <si>
    <t xml:space="preserve">Обсяги фінансування (вартість),
 тис. грн </t>
  </si>
  <si>
    <t xml:space="preserve">Порівняльна таблиця до  заходів і завдань </t>
  </si>
  <si>
    <t>діюча редація</t>
  </si>
  <si>
    <t>проєкт змін</t>
  </si>
  <si>
    <t xml:space="preserve">Начальник фінансового управління </t>
  </si>
  <si>
    <t>Ольга ЯКОВЕНКО</t>
  </si>
  <si>
    <t>Відхилення, тис. грн</t>
  </si>
  <si>
    <t>…</t>
  </si>
  <si>
    <t>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t>
  </si>
  <si>
    <t>2023 рік</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</si>
  <si>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</si>
  <si>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</si>
  <si>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 xml:space="preserve">Надання поточних та капітальних трансфертів підприємствам (установам, організаціям) для покращення фінансового стану підприємства </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</si>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</sst>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0"/>
    <numFmt numFmtId="166" formatCode="#,##0.0"/>
  </numFmts>
  <fonts count="8" x14ac:knownFonts="1">
    <font>
      <sz val="11"/>
      <color theme="1"/>
      <name val="Calibri"/>
      <family val="2"/>
      <scheme val="minor"/>
    </font>
    <font>
      <sz val="12"/>
      <color theme="1"/>
      <name val="Times New Roman"/>
      <family val="1"/>
      <charset val="204"/>
    </font>
    <font>
      <b/>
      <sz val="12"/>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b/>
      <sz val="11"/>
      <color rgb="FF000000"/>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42">
    <xf numFmtId="0" fontId="0" fillId="0" borderId="0" xfId="0"/>
    <xf numFmtId="0" fontId="3" fillId="0" borderId="0" xfId="0" applyFont="1"/>
    <xf numFmtId="0" fontId="3" fillId="0" borderId="0" xfId="0" applyFont="1" applyAlignment="1">
      <alignment vertical="center"/>
    </xf>
    <xf numFmtId="0" fontId="6" fillId="0" borderId="1" xfId="0" applyFont="1" applyBorder="1"/>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164" fontId="0" fillId="0" borderId="0" xfId="0" applyNumberFormat="1"/>
    <xf numFmtId="0" fontId="1" fillId="0" borderId="0" xfId="0" applyFont="1" applyAlignment="1">
      <alignment vertical="center"/>
    </xf>
    <xf numFmtId="164" fontId="7" fillId="2" borderId="5"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164" fontId="3" fillId="0" borderId="5" xfId="0" applyNumberFormat="1" applyFont="1" applyBorder="1" applyAlignment="1">
      <alignment horizontal="center" vertical="center"/>
    </xf>
    <xf numFmtId="165" fontId="6" fillId="0" borderId="1" xfId="0" applyNumberFormat="1" applyFont="1" applyBorder="1" applyAlignment="1">
      <alignment horizontal="center"/>
    </xf>
    <xf numFmtId="164" fontId="6" fillId="0" borderId="5" xfId="0" applyNumberFormat="1" applyFont="1" applyBorder="1" applyAlignment="1">
      <alignment horizontal="center" vertical="center"/>
    </xf>
    <xf numFmtId="0" fontId="5"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164" fontId="6" fillId="0" borderId="1" xfId="0" applyNumberFormat="1" applyFont="1" applyBorder="1" applyAlignment="1">
      <alignment horizontal="center" vertical="center"/>
    </xf>
    <xf numFmtId="166" fontId="6"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6" fillId="0" borderId="2" xfId="0" applyFont="1" applyFill="1" applyBorder="1" applyAlignment="1"/>
    <xf numFmtId="0" fontId="6" fillId="0" borderId="7" xfId="0" applyFont="1" applyFill="1" applyBorder="1" applyAlignment="1"/>
    <xf numFmtId="0" fontId="6" fillId="0" borderId="3" xfId="0" applyFont="1" applyFill="1" applyBorder="1" applyAlignment="1"/>
    <xf numFmtId="0" fontId="1" fillId="0" borderId="0"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3" xfId="0" applyFont="1" applyFill="1" applyBorder="1" applyAlignment="1">
      <alignment horizontal="left" vertical="center" wrapText="1"/>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tabSelected="1" view="pageBreakPreview" zoomScale="66" zoomScaleNormal="100" zoomScaleSheetLayoutView="66" workbookViewId="0">
      <selection activeCell="I13" sqref="I13"/>
    </sheetView>
  </sheetViews>
  <sheetFormatPr defaultRowHeight="14.4" x14ac:dyDescent="0.3"/>
  <cols>
    <col min="1" max="1" width="6" customWidth="1"/>
    <col min="2" max="2" width="21.109375" customWidth="1"/>
    <col min="3" max="3" width="16.6640625" customWidth="1"/>
    <col min="4" max="4" width="10.33203125" customWidth="1"/>
    <col min="5" max="5" width="50.33203125" customWidth="1"/>
    <col min="6" max="6" width="21.44140625" customWidth="1"/>
    <col min="7" max="8" width="16" customWidth="1"/>
    <col min="9" max="9" width="12.33203125" customWidth="1"/>
    <col min="10" max="10" width="28" customWidth="1"/>
    <col min="11" max="11" width="10.21875" bestFit="1" customWidth="1"/>
  </cols>
  <sheetData>
    <row r="1" spans="1:11" ht="15" customHeight="1" x14ac:dyDescent="0.3">
      <c r="A1" s="20" t="s">
        <v>13</v>
      </c>
      <c r="B1" s="20"/>
      <c r="C1" s="20"/>
      <c r="D1" s="20"/>
      <c r="E1" s="20"/>
      <c r="F1" s="20"/>
      <c r="G1" s="20"/>
      <c r="H1" s="20"/>
      <c r="I1" s="20"/>
      <c r="J1" s="20"/>
    </row>
    <row r="2" spans="1:11" ht="16.2" customHeight="1" x14ac:dyDescent="0.3">
      <c r="A2" s="21" t="s">
        <v>10</v>
      </c>
      <c r="B2" s="21"/>
      <c r="C2" s="21"/>
      <c r="D2" s="21"/>
      <c r="E2" s="21"/>
      <c r="F2" s="21"/>
      <c r="G2" s="21"/>
      <c r="H2" s="21"/>
      <c r="I2" s="21"/>
      <c r="J2" s="21"/>
    </row>
    <row r="3" spans="1:11" ht="6.6" customHeight="1" x14ac:dyDescent="0.3">
      <c r="A3" s="1"/>
      <c r="B3" s="1"/>
      <c r="C3" s="1"/>
      <c r="D3" s="1"/>
      <c r="E3" s="1"/>
      <c r="F3" s="1"/>
      <c r="G3" s="1"/>
      <c r="H3" s="1"/>
      <c r="I3" s="1"/>
      <c r="J3" s="1"/>
    </row>
    <row r="4" spans="1:11" ht="46.2" customHeight="1" x14ac:dyDescent="0.3">
      <c r="A4" s="37" t="s">
        <v>7</v>
      </c>
      <c r="B4" s="22" t="s">
        <v>1</v>
      </c>
      <c r="C4" s="22" t="s">
        <v>2</v>
      </c>
      <c r="D4" s="22" t="s">
        <v>3</v>
      </c>
      <c r="E4" s="22" t="s">
        <v>4</v>
      </c>
      <c r="F4" s="22" t="s">
        <v>5</v>
      </c>
      <c r="G4" s="35" t="s">
        <v>12</v>
      </c>
      <c r="H4" s="36"/>
      <c r="I4" s="22" t="s">
        <v>18</v>
      </c>
      <c r="J4" s="22" t="s">
        <v>6</v>
      </c>
    </row>
    <row r="5" spans="1:11" ht="16.2" customHeight="1" x14ac:dyDescent="0.3">
      <c r="A5" s="38"/>
      <c r="B5" s="23"/>
      <c r="C5" s="23"/>
      <c r="D5" s="23"/>
      <c r="E5" s="23"/>
      <c r="F5" s="23"/>
      <c r="G5" s="4" t="s">
        <v>14</v>
      </c>
      <c r="H5" s="5" t="s">
        <v>15</v>
      </c>
      <c r="I5" s="23"/>
      <c r="J5" s="23"/>
    </row>
    <row r="6" spans="1:11" ht="16.2" customHeight="1" x14ac:dyDescent="0.3">
      <c r="A6" s="22" t="s">
        <v>8</v>
      </c>
      <c r="B6" s="39" t="s">
        <v>19</v>
      </c>
      <c r="C6" s="40"/>
      <c r="D6" s="40"/>
      <c r="E6" s="40"/>
      <c r="F6" s="40"/>
      <c r="G6" s="40"/>
      <c r="H6" s="40"/>
      <c r="I6" s="40"/>
      <c r="J6" s="41"/>
    </row>
    <row r="7" spans="1:11" ht="12.6" customHeight="1" x14ac:dyDescent="0.3">
      <c r="A7" s="24"/>
      <c r="B7" s="25" t="s">
        <v>11</v>
      </c>
      <c r="C7" s="28" t="s">
        <v>24</v>
      </c>
      <c r="D7" s="39" t="s">
        <v>19</v>
      </c>
      <c r="E7" s="40"/>
      <c r="F7" s="40"/>
      <c r="G7" s="40"/>
      <c r="H7" s="40"/>
      <c r="I7" s="41"/>
      <c r="J7" s="22" t="s">
        <v>20</v>
      </c>
    </row>
    <row r="8" spans="1:11" ht="82.8" x14ac:dyDescent="0.3">
      <c r="A8" s="24"/>
      <c r="B8" s="26"/>
      <c r="C8" s="29"/>
      <c r="D8" s="14" t="s">
        <v>21</v>
      </c>
      <c r="E8" s="15" t="s">
        <v>23</v>
      </c>
      <c r="F8" s="16" t="s">
        <v>0</v>
      </c>
      <c r="G8" s="13">
        <v>0</v>
      </c>
      <c r="H8" s="13">
        <v>17400</v>
      </c>
      <c r="I8" s="8">
        <f>H8-G8</f>
        <v>17400</v>
      </c>
      <c r="J8" s="24"/>
    </row>
    <row r="9" spans="1:11" ht="94.2" customHeight="1" x14ac:dyDescent="0.3">
      <c r="A9" s="24"/>
      <c r="B9" s="26"/>
      <c r="C9" s="29"/>
      <c r="D9" s="10" t="s">
        <v>21</v>
      </c>
      <c r="E9" s="4" t="s">
        <v>22</v>
      </c>
      <c r="F9" s="10" t="s">
        <v>0</v>
      </c>
      <c r="G9" s="11">
        <v>1667.5</v>
      </c>
      <c r="H9" s="13">
        <f>1667.5+2891.56</f>
        <v>4559.0599999999995</v>
      </c>
      <c r="I9" s="8">
        <f>H9-G9</f>
        <v>2891.5599999999995</v>
      </c>
      <c r="J9" s="24"/>
    </row>
    <row r="10" spans="1:11" ht="84" customHeight="1" x14ac:dyDescent="0.3">
      <c r="A10" s="24"/>
      <c r="B10" s="26"/>
      <c r="C10" s="29"/>
      <c r="D10" s="17" t="s">
        <v>21</v>
      </c>
      <c r="E10" s="17" t="s">
        <v>25</v>
      </c>
      <c r="F10" s="17" t="s">
        <v>0</v>
      </c>
      <c r="G10" s="18">
        <v>0</v>
      </c>
      <c r="H10" s="18">
        <v>9998.2999999999993</v>
      </c>
      <c r="I10" s="8">
        <f>H10-G10</f>
        <v>9998.2999999999993</v>
      </c>
      <c r="J10" s="24"/>
    </row>
    <row r="11" spans="1:11" ht="112.8" customHeight="1" x14ac:dyDescent="0.3">
      <c r="A11" s="23"/>
      <c r="B11" s="27"/>
      <c r="C11" s="30"/>
      <c r="D11" s="17" t="s">
        <v>21</v>
      </c>
      <c r="E11" s="17" t="s">
        <v>26</v>
      </c>
      <c r="F11" s="17" t="s">
        <v>0</v>
      </c>
      <c r="G11" s="19">
        <v>0</v>
      </c>
      <c r="H11" s="19">
        <f>387.4+200</f>
        <v>587.4</v>
      </c>
      <c r="I11" s="8">
        <f>H11-G11</f>
        <v>587.4</v>
      </c>
      <c r="J11" s="23"/>
    </row>
    <row r="12" spans="1:11" x14ac:dyDescent="0.3">
      <c r="A12" s="31" t="s">
        <v>9</v>
      </c>
      <c r="B12" s="32"/>
      <c r="C12" s="32"/>
      <c r="D12" s="32"/>
      <c r="E12" s="32"/>
      <c r="F12" s="33"/>
      <c r="G12" s="12">
        <v>2454</v>
      </c>
      <c r="H12" s="12">
        <v>33331.26</v>
      </c>
      <c r="I12" s="9">
        <f>H12-G12</f>
        <v>30877.260000000002</v>
      </c>
      <c r="J12" s="3"/>
      <c r="K12" s="6">
        <f>I8+I9+I10+I11</f>
        <v>30877.26</v>
      </c>
    </row>
    <row r="13" spans="1:11" x14ac:dyDescent="0.3">
      <c r="H13" s="6"/>
      <c r="I13" s="6"/>
    </row>
    <row r="14" spans="1:11" ht="15.75" customHeight="1" x14ac:dyDescent="0.3">
      <c r="B14" s="34" t="s">
        <v>16</v>
      </c>
      <c r="C14" s="34"/>
      <c r="D14" s="34"/>
      <c r="G14" s="7" t="s">
        <v>17</v>
      </c>
      <c r="H14" s="2"/>
      <c r="I14" s="2"/>
    </row>
  </sheetData>
  <mergeCells count="19">
    <mergeCell ref="A12:F12"/>
    <mergeCell ref="B14:D14"/>
    <mergeCell ref="G4:H4"/>
    <mergeCell ref="A4:A5"/>
    <mergeCell ref="B4:B5"/>
    <mergeCell ref="C4:C5"/>
    <mergeCell ref="D4:D5"/>
    <mergeCell ref="E4:E5"/>
    <mergeCell ref="F4:F5"/>
    <mergeCell ref="B6:J6"/>
    <mergeCell ref="J4:J5"/>
    <mergeCell ref="D7:I7"/>
    <mergeCell ref="A1:J1"/>
    <mergeCell ref="A2:J2"/>
    <mergeCell ref="I4:I5"/>
    <mergeCell ref="A6:A11"/>
    <mergeCell ref="B7:B11"/>
    <mergeCell ref="C7:C11"/>
    <mergeCell ref="J7:J11"/>
  </mergeCells>
  <pageMargins left="0.19685039370078741" right="0.19685039370078741" top="1.1811023622047245" bottom="0.39370078740157483" header="0.59055118110236227" footer="0.19685039370078741"/>
  <pageSetup paperSize="9" scale="72"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Дод.2перелік заходів</vt:lpstr>
      <vt:lpstr>'Дод.2перелік заходів'!Заголовки_для_друку</vt:lpstr>
      <vt:lpstr>'Дод.2перелік заходів'!Область_друку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2023-01-28T07:42:39Z</dcterms:modified>
</cp:coreProperties>
</file>