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7" sheetId="1" r:id="rId1"/>
  </sheets>
  <definedNames>
    <definedName name="_xlfn.AGGREGATE" hidden="1">#NAME?</definedName>
    <definedName name="_xlnm.Print_Titles" localSheetId="0">'дод. 7'!$8:$8</definedName>
    <definedName name="_xlnm.Print_Area" localSheetId="0">'дод. 7'!$A$1:$L$707</definedName>
  </definedNames>
  <calcPr fullCalcOnLoad="1"/>
</workbook>
</file>

<file path=xl/sharedStrings.xml><?xml version="1.0" encoding="utf-8"?>
<sst xmlns="http://schemas.openxmlformats.org/spreadsheetml/2006/main" count="144" uniqueCount="112">
  <si>
    <t>Загальний фонд</t>
  </si>
  <si>
    <t>Код функціональної класифікації видатків та кредитування бюджету</t>
  </si>
  <si>
    <t xml:space="preserve">Всього </t>
  </si>
  <si>
    <t>Забезпечення діяльності місцевої пожежної охорони</t>
  </si>
  <si>
    <t>Організація благоустрою населених пунктів</t>
  </si>
  <si>
    <t>Інші заходи у сфері соцільного захисту та соціального забезпечення</t>
  </si>
  <si>
    <t xml:space="preserve"> </t>
  </si>
  <si>
    <t>Секретар Вороньківської сільської ради</t>
  </si>
  <si>
    <t>6030</t>
  </si>
  <si>
    <t>0620</t>
  </si>
  <si>
    <t>0456</t>
  </si>
  <si>
    <t>8130</t>
  </si>
  <si>
    <t>0320</t>
  </si>
  <si>
    <t>3242</t>
  </si>
  <si>
    <t>1290</t>
  </si>
  <si>
    <t>7461</t>
  </si>
  <si>
    <t>Утримання та розвиток автомобільних доріг та дорожньої інфраструктури за рахунок субвенції місцевого бюджету</t>
  </si>
  <si>
    <t>7350</t>
  </si>
  <si>
    <t>0443</t>
  </si>
  <si>
    <t>Розроблення схем планування та забудови території (містобудівної документації)</t>
  </si>
  <si>
    <t>Код програмної класифікації видатків та кредитування місцевого бюджету</t>
  </si>
  <si>
    <t>(код бюджету)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</si>
  <si>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</si>
  <si>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</si>
  <si>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місцевої/ регіональної програми</t>
  </si>
  <si>
    <t>Дата і номер документу,яким затверджено місцеву/ регіональну програму</t>
  </si>
  <si>
    <t>Усього</t>
  </si>
  <si>
    <t xml:space="preserve"> спеціальний фонд</t>
  </si>
  <si>
    <t>оплата праці</t>
  </si>
  <si>
    <t>( грн).</t>
  </si>
  <si>
    <t>усього</t>
  </si>
  <si>
    <t>у тому числі бюджет розвитку</t>
  </si>
  <si>
    <t>на 2021-2023 роки</t>
  </si>
  <si>
    <t>0160</t>
  </si>
  <si>
    <t>0210160</t>
  </si>
  <si>
    <t>Керівництво і управління у відповідній сфері у містах, селищах, селах</t>
  </si>
  <si>
    <t>Програма забезпечення пожежної безпеки на території Вороньківської сільської ради на 2021-2023 роки</t>
  </si>
  <si>
    <t>Програма благоустрою населених пунктів Вороньківськоїсільської ради на 2021-2023 роки</t>
  </si>
  <si>
    <t>0218130</t>
  </si>
  <si>
    <t>0216030</t>
  </si>
  <si>
    <t xml:space="preserve"> Комплексна Програма Турбота  Вороньківської сільської ради Бориспільського району Київської області на 2021-2023 роки </t>
  </si>
  <si>
    <t>0213242</t>
  </si>
  <si>
    <t>0217350</t>
  </si>
  <si>
    <t>0217461</t>
  </si>
  <si>
    <t xml:space="preserve">Програма
розвитку земельних відносин  на території 
Вороньківської сільської ради 
Бориспільського району Київської області  
на 2021-2023 роки
</t>
  </si>
  <si>
    <t>Програми </t>
  </si>
  <si>
    <t>розвитку земельних відносин  на території </t>
  </si>
  <si>
    <t>Вороньківської сільської ради </t>
  </si>
  <si>
    <t>Бориспільського району Київської області  </t>
  </si>
  <si>
    <t>Охорона та раціональне використання природних ресурсів</t>
  </si>
  <si>
    <t>0218311</t>
  </si>
  <si>
    <t>8311</t>
  </si>
  <si>
    <t>0283</t>
  </si>
  <si>
    <t>Надання дошкільної освіти</t>
  </si>
  <si>
    <t>Програма розвитку системи
освіти Вороньківської сільської ради 
Бориспільського району Київської області 
на 2021-2023 роки</t>
  </si>
  <si>
    <t>0211010</t>
  </si>
  <si>
    <t>1010</t>
  </si>
  <si>
    <t>Забезпечення діяльності клубів, будинків культури, бібліотек</t>
  </si>
  <si>
    <t>0240</t>
  </si>
  <si>
    <t>1400</t>
  </si>
  <si>
    <t xml:space="preserve">Комплексна програма розвитку 
галузі культури  Вороньківської  сільської ради  
Бориспільського району Київської області
на 2021-2023 роки
</t>
  </si>
  <si>
    <t>0111</t>
  </si>
  <si>
    <t>3719750</t>
  </si>
  <si>
    <t>0180</t>
  </si>
  <si>
    <t>Програма розвитку місцевого самоврядування Вороньківської сільської ради Бориспільського району Київської області на 2021-2023 роки</t>
  </si>
  <si>
    <t>рішення № 32-2-VIII від 24.12.2020</t>
  </si>
  <si>
    <t>0910</t>
  </si>
  <si>
    <t>рішення № 22-2-VIII від 24.12.2020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</si>
  <si>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</si>
  <si>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</si>
  <si>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</si>
  <si>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</si>
  <si>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</si>
  <si>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</si>
  <si>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Надання загальної середньої освіти за рахунок освітньої субвенції</t>
  </si>
  <si>
    <t>0212152</t>
  </si>
  <si>
    <t>2152</t>
  </si>
  <si>
    <t>0763</t>
  </si>
  <si>
    <t>Інші програми та заходи у сфері охорони здоров҆҆я</t>
  </si>
  <si>
    <t xml:space="preserve">Комплексна програма "Турбота"Вороньківської  сільської ради 
Бориспільського району Київської області 
на 2021-2023 роки
</t>
  </si>
  <si>
    <t>рішення № 36-2-VIII від 24.12.2020</t>
  </si>
  <si>
    <t>0214030</t>
  </si>
  <si>
    <t>4030</t>
  </si>
  <si>
    <t>0824</t>
  </si>
  <si>
    <t>Забезпечення діяльності бібліотек</t>
  </si>
  <si>
    <t>Комплексна програма розвитку 
галузі культури  Вороньківської  сільської ради  
Бориспільського району Київської області
на 2021-2023 роки</t>
  </si>
  <si>
    <t>рішення № 37-2-VIII від 24.12.2020</t>
  </si>
  <si>
    <t>0215061</t>
  </si>
  <si>
    <t>5061</t>
  </si>
  <si>
    <t>0810</t>
  </si>
  <si>
    <r>
      <t>Забезпечення діяльності місцевих центрів фізичного здоров</t>
    </r>
    <r>
      <rPr>
        <sz val="10"/>
        <rFont val="Calibri"/>
        <family val="2"/>
      </rPr>
      <t>҆</t>
    </r>
    <r>
      <rPr>
        <sz val="10"/>
        <rFont val="Times New Roman"/>
        <family val="1"/>
      </rPr>
      <t>я населення "Спорт для всіх"</t>
    </r>
  </si>
  <si>
    <t>Програма
охорони навколишнього природного
середовища Вороньківської сільської ради
Бориспільського району Київської області
на 2021-2023 роки</t>
  </si>
  <si>
    <t>3710160</t>
  </si>
  <si>
    <t>Ф</t>
  </si>
  <si>
    <t>9750</t>
  </si>
  <si>
    <t>Субвенція з місцевого бюджету на співфінансувавння інвестиційних проектів</t>
  </si>
  <si>
    <t>рішення № 34-2-VIII від 24.12.2020</t>
  </si>
  <si>
    <t>рішення № 35-2-VIII від 24.12.2020</t>
  </si>
  <si>
    <t>Програма будівництва, реконструкції, ремонту та утримання вулиць і доріг  комунальної власності у населених пунктах  Вороньківської сільської ради на 2021-2023 роки</t>
  </si>
  <si>
    <t>рішення № 33-2-VIII від 24.12.2020</t>
  </si>
  <si>
    <t>рішення № 30-2-VIII від 24.12.2020</t>
  </si>
  <si>
    <t>рішення № 45-3-VIII від 30.12.2020</t>
  </si>
  <si>
    <t>рішення № 31-2-VIII  від 24.12.2020</t>
  </si>
  <si>
    <t>Про затвердження Програми розвитку первинної медико-санітарної допомоги Вороньківської сільської ради на 2021-2023 роки</t>
  </si>
  <si>
    <t xml:space="preserve">Розподіл витрат місцевого бюджету на реалізацію місцевих (регіональних) програм у 2022 році
</t>
  </si>
  <si>
    <t>0214060</t>
  </si>
  <si>
    <t xml:space="preserve">          Віталіна СПИС</t>
  </si>
  <si>
    <t>0213050</t>
  </si>
  <si>
    <t>3050</t>
  </si>
  <si>
    <t>Пільгове медичне обслуговування осіб, які постраджали внаслідок Чорнобильськлї катастрофи</t>
  </si>
  <si>
    <t>рішення № 28-2-VIII від 24.12.2020</t>
  </si>
  <si>
    <t>Додаток № 7 до рішення Про бюджет Вороньківської сільської територіальної громади на 2022 рік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</si>
</sst>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\ &quot;грн.&quot;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3.95"/>
      <color indexed="8"/>
      <name val="Times New Roman"/>
      <family val="1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center" vertical="center" wrapText="1"/>
    </xf>
    <xf numFmtId="184" fontId="31" fillId="0" borderId="13" xfId="95" applyNumberFormat="1" applyFont="1" applyBorder="1">
      <alignment vertical="top"/>
      <protection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2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4" fontId="31" fillId="0" borderId="13" xfId="95" applyNumberFormat="1" applyFont="1" applyBorder="1" applyAlignment="1">
      <alignment vertical="center"/>
      <protection/>
    </xf>
    <xf numFmtId="184" fontId="31" fillId="0" borderId="13" xfId="95" applyNumberFormat="1" applyFont="1" applyBorder="1" applyAlignment="1">
      <alignment vertical="top" wrapText="1"/>
      <protection/>
    </xf>
    <xf numFmtId="184" fontId="36" fillId="0" borderId="13" xfId="0" applyNumberFormat="1" applyFont="1" applyBorder="1" applyAlignment="1">
      <alignment vertical="justify"/>
    </xf>
    <xf numFmtId="184" fontId="31" fillId="0" borderId="13" xfId="95" applyNumberFormat="1" applyFont="1" applyBorder="1" applyAlignment="1">
      <alignment vertical="center" wrapText="1"/>
      <protection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NumberFormat="1" applyFill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2" fontId="26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84" fontId="38" fillId="0" borderId="13" xfId="0" applyNumberFormat="1" applyFont="1" applyBorder="1" applyAlignment="1">
      <alignment vertical="justify"/>
    </xf>
    <xf numFmtId="49" fontId="31" fillId="0" borderId="13" xfId="95" applyNumberFormat="1" applyFont="1" applyBorder="1" applyAlignment="1">
      <alignment vertical="center" wrapText="1"/>
      <protection/>
    </xf>
    <xf numFmtId="49" fontId="31" fillId="0" borderId="13" xfId="95" applyNumberFormat="1" applyFont="1" applyBorder="1" applyAlignment="1">
      <alignment vertical="top" wrapText="1"/>
      <protection/>
    </xf>
    <xf numFmtId="0" fontId="1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justify"/>
    </xf>
    <xf numFmtId="2" fontId="19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 applyProtection="1">
      <alignment vertical="center" wrapText="1"/>
      <protection/>
    </xf>
    <xf numFmtId="0" fontId="20" fillId="0" borderId="15" xfId="0" applyNumberFormat="1" applyFont="1" applyFill="1" applyBorder="1" applyAlignment="1" applyProtection="1">
      <alignment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tabSelected="1" zoomScaleSheetLayoutView="100" zoomScalePageLayoutView="0" workbookViewId="0" topLeftCell="B20">
      <selection activeCell="Q9" sqref="Q9"/>
    </sheetView>
  </sheetViews>
  <sheetFormatPr defaultColWidth="9.16015625" defaultRowHeight="12.75"/>
  <cols>
    <col min="1" max="1" width="3.83203125" style="3" hidden="1" customWidth="1"/>
    <col min="2" max="2" width="14" style="14" customWidth="1"/>
    <col min="3" max="3" width="13.33203125" style="14" customWidth="1"/>
    <col min="4" max="4" width="16" style="14" customWidth="1"/>
    <col min="5" max="5" width="46.83203125" style="3" customWidth="1"/>
    <col min="6" max="6" width="45" style="3" customWidth="1"/>
    <col min="7" max="7" width="21.16015625" style="3" customWidth="1"/>
    <col min="8" max="8" width="16.33203125" style="3" customWidth="1"/>
    <col min="9" max="9" width="16.83203125" style="3" customWidth="1"/>
    <col min="10" max="10" width="15.16015625" style="3" customWidth="1"/>
    <col min="11" max="11" width="14.33203125" style="3" customWidth="1"/>
    <col min="12" max="12" width="4.33203125" style="2" customWidth="1"/>
    <col min="13" max="16384" width="9.16015625" style="2" customWidth="1"/>
  </cols>
  <sheetData>
    <row r="1" spans="1:11" s="8" customFormat="1" ht="13.5" customHeight="1">
      <c r="A1" s="7"/>
      <c r="B1" s="52"/>
      <c r="C1" s="52"/>
      <c r="D1" s="52"/>
      <c r="E1" s="52"/>
      <c r="F1" s="52"/>
      <c r="G1" s="52"/>
      <c r="H1" s="52"/>
      <c r="I1" s="52"/>
      <c r="J1" s="52"/>
      <c r="K1" s="34"/>
    </row>
    <row r="2" spans="7:11" ht="63" customHeight="1">
      <c r="G2" s="51" t="s">
        <v>111</v>
      </c>
      <c r="H2" s="51"/>
      <c r="I2" s="51"/>
      <c r="J2" s="51"/>
      <c r="K2" s="32"/>
    </row>
    <row r="3" spans="1:11" ht="52.5" customHeight="1">
      <c r="A3" s="1"/>
      <c r="B3" s="53" t="s">
        <v>104</v>
      </c>
      <c r="C3" s="54"/>
      <c r="D3" s="54"/>
      <c r="E3" s="54"/>
      <c r="F3" s="54"/>
      <c r="G3" s="54"/>
      <c r="H3" s="54"/>
      <c r="I3" s="54"/>
      <c r="J3" s="54"/>
      <c r="K3" s="31"/>
    </row>
    <row r="4" spans="1:11" ht="20.25" customHeight="1">
      <c r="A4" s="1"/>
      <c r="B4" s="30"/>
      <c r="C4" s="31"/>
      <c r="D4" s="31"/>
      <c r="E4" s="31"/>
      <c r="F4" s="31">
        <v>10536000000</v>
      </c>
      <c r="G4" s="37"/>
      <c r="H4" s="31"/>
      <c r="I4" s="31"/>
      <c r="J4" s="31"/>
      <c r="K4" s="31"/>
    </row>
    <row r="5" spans="1:11" ht="18.75">
      <c r="A5" s="3" t="s">
        <v>28</v>
      </c>
      <c r="B5" s="15"/>
      <c r="C5" s="16"/>
      <c r="D5" s="16"/>
      <c r="E5" s="4"/>
      <c r="F5" s="36" t="s">
        <v>21</v>
      </c>
      <c r="G5" s="19"/>
      <c r="H5" s="19"/>
      <c r="I5" s="20"/>
      <c r="J5" s="38" t="s">
        <v>29</v>
      </c>
      <c r="K5" s="39"/>
    </row>
    <row r="6" spans="1:12" ht="126" customHeight="1">
      <c r="A6" s="18"/>
      <c r="B6" s="56" t="s">
        <v>20</v>
      </c>
      <c r="C6" s="56" t="s">
        <v>23</v>
      </c>
      <c r="D6" s="56" t="s">
        <v>1</v>
      </c>
      <c r="E6" s="58" t="s">
        <v>22</v>
      </c>
      <c r="F6" s="60" t="s">
        <v>24</v>
      </c>
      <c r="G6" s="62" t="s">
        <v>25</v>
      </c>
      <c r="H6" s="62" t="s">
        <v>26</v>
      </c>
      <c r="I6" s="60" t="s">
        <v>0</v>
      </c>
      <c r="J6" s="64" t="s">
        <v>27</v>
      </c>
      <c r="K6" s="65"/>
      <c r="L6" s="21" t="s">
        <v>6</v>
      </c>
    </row>
    <row r="7" spans="1:11" ht="40.5" customHeight="1">
      <c r="A7" s="18"/>
      <c r="B7" s="57"/>
      <c r="C7" s="57"/>
      <c r="D7" s="57"/>
      <c r="E7" s="59"/>
      <c r="F7" s="61"/>
      <c r="G7" s="63"/>
      <c r="H7" s="63"/>
      <c r="I7" s="61"/>
      <c r="J7" s="9" t="s">
        <v>30</v>
      </c>
      <c r="K7" s="45" t="s">
        <v>31</v>
      </c>
    </row>
    <row r="8" spans="1:11" s="6" customFormat="1" ht="51.75" customHeight="1">
      <c r="A8" s="5" t="s">
        <v>27</v>
      </c>
      <c r="B8" s="17" t="s">
        <v>34</v>
      </c>
      <c r="C8" s="17" t="s">
        <v>33</v>
      </c>
      <c r="D8" s="17" t="s">
        <v>61</v>
      </c>
      <c r="E8" s="27" t="s">
        <v>35</v>
      </c>
      <c r="F8" s="26" t="s">
        <v>64</v>
      </c>
      <c r="G8" s="43" t="s">
        <v>65</v>
      </c>
      <c r="H8" s="23">
        <v>27020400</v>
      </c>
      <c r="I8" s="23">
        <v>24620400</v>
      </c>
      <c r="J8" s="23">
        <v>2400000</v>
      </c>
      <c r="K8" s="41">
        <v>0</v>
      </c>
    </row>
    <row r="9" spans="1:11" s="6" customFormat="1" ht="67.5" customHeight="1">
      <c r="A9" s="47" t="s">
        <v>45</v>
      </c>
      <c r="B9" s="17" t="s">
        <v>55</v>
      </c>
      <c r="C9" s="17" t="s">
        <v>56</v>
      </c>
      <c r="D9" s="17" t="s">
        <v>66</v>
      </c>
      <c r="E9" s="27" t="s">
        <v>53</v>
      </c>
      <c r="F9" s="26" t="s">
        <v>54</v>
      </c>
      <c r="G9" s="43" t="s">
        <v>110</v>
      </c>
      <c r="H9" s="23">
        <v>27950800</v>
      </c>
      <c r="I9" s="23">
        <v>26350800</v>
      </c>
      <c r="J9" s="23">
        <v>1600000</v>
      </c>
      <c r="K9" s="41"/>
    </row>
    <row r="10" spans="1:11" s="6" customFormat="1" ht="53.25" customHeight="1">
      <c r="A10" s="47"/>
      <c r="B10" s="17" t="s">
        <v>68</v>
      </c>
      <c r="C10" s="17" t="s">
        <v>69</v>
      </c>
      <c r="D10" s="17" t="s">
        <v>70</v>
      </c>
      <c r="E10" s="27" t="s">
        <v>71</v>
      </c>
      <c r="F10" s="26" t="s">
        <v>54</v>
      </c>
      <c r="G10" s="43" t="s">
        <v>110</v>
      </c>
      <c r="H10" s="23">
        <v>27976000</v>
      </c>
      <c r="I10" s="23">
        <v>25976000</v>
      </c>
      <c r="J10" s="23">
        <v>2000000</v>
      </c>
      <c r="K10" s="48">
        <v>500000</v>
      </c>
    </row>
    <row r="11" spans="1:11" s="6" customFormat="1" ht="53.25" customHeight="1">
      <c r="A11" s="47"/>
      <c r="B11" s="17" t="s">
        <v>72</v>
      </c>
      <c r="C11" s="17" t="s">
        <v>73</v>
      </c>
      <c r="D11" s="17" t="s">
        <v>70</v>
      </c>
      <c r="E11" s="27" t="s">
        <v>74</v>
      </c>
      <c r="F11" s="26" t="s">
        <v>54</v>
      </c>
      <c r="G11" s="43" t="s">
        <v>110</v>
      </c>
      <c r="H11" s="23">
        <v>43984600</v>
      </c>
      <c r="I11" s="23">
        <v>43984600</v>
      </c>
      <c r="J11" s="23"/>
      <c r="K11" s="48"/>
    </row>
    <row r="12" spans="1:11" s="6" customFormat="1" ht="47.25" customHeight="1" hidden="1">
      <c r="A12" s="47"/>
      <c r="B12" s="17" t="s">
        <v>75</v>
      </c>
      <c r="C12" s="17" t="s">
        <v>76</v>
      </c>
      <c r="D12" s="17" t="s">
        <v>77</v>
      </c>
      <c r="E12" s="27" t="s">
        <v>78</v>
      </c>
      <c r="F12" s="26"/>
      <c r="G12" s="43"/>
      <c r="H12" s="23"/>
      <c r="I12" s="23"/>
      <c r="J12" s="23"/>
      <c r="K12" s="48"/>
    </row>
    <row r="13" spans="1:11" s="6" customFormat="1" ht="52.5" customHeight="1">
      <c r="A13" s="47"/>
      <c r="B13" s="17" t="s">
        <v>75</v>
      </c>
      <c r="C13" s="17" t="s">
        <v>76</v>
      </c>
      <c r="D13" s="17" t="s">
        <v>77</v>
      </c>
      <c r="E13" s="27" t="s">
        <v>78</v>
      </c>
      <c r="F13" s="26" t="s">
        <v>103</v>
      </c>
      <c r="G13" s="43" t="s">
        <v>101</v>
      </c>
      <c r="H13" s="23">
        <v>5895223</v>
      </c>
      <c r="I13" s="23">
        <v>5895223</v>
      </c>
      <c r="J13" s="23"/>
      <c r="K13" s="48"/>
    </row>
    <row r="14" spans="1:11" s="6" customFormat="1" ht="52.5" customHeight="1">
      <c r="A14" s="47"/>
      <c r="B14" s="17" t="s">
        <v>107</v>
      </c>
      <c r="C14" s="17" t="s">
        <v>108</v>
      </c>
      <c r="D14" s="17" t="s">
        <v>77</v>
      </c>
      <c r="E14" s="27" t="s">
        <v>109</v>
      </c>
      <c r="F14" s="26" t="s">
        <v>103</v>
      </c>
      <c r="G14" s="43" t="s">
        <v>101</v>
      </c>
      <c r="H14" s="23">
        <v>238100</v>
      </c>
      <c r="I14" s="23">
        <v>238100</v>
      </c>
      <c r="J14" s="23"/>
      <c r="K14" s="48"/>
    </row>
    <row r="15" spans="1:11" s="6" customFormat="1" ht="58.5" customHeight="1">
      <c r="A15" s="47"/>
      <c r="B15" s="17" t="s">
        <v>41</v>
      </c>
      <c r="C15" s="17" t="s">
        <v>13</v>
      </c>
      <c r="D15" s="17" t="s">
        <v>77</v>
      </c>
      <c r="E15" s="27" t="s">
        <v>5</v>
      </c>
      <c r="F15" s="26" t="s">
        <v>79</v>
      </c>
      <c r="G15" s="43" t="s">
        <v>80</v>
      </c>
      <c r="H15" s="23">
        <v>320000</v>
      </c>
      <c r="I15" s="23">
        <v>320000</v>
      </c>
      <c r="J15" s="23"/>
      <c r="K15" s="48"/>
    </row>
    <row r="16" spans="1:11" s="6" customFormat="1" ht="66.75" customHeight="1">
      <c r="A16" s="47"/>
      <c r="B16" s="17" t="s">
        <v>81</v>
      </c>
      <c r="C16" s="17" t="s">
        <v>82</v>
      </c>
      <c r="D16" s="17" t="s">
        <v>83</v>
      </c>
      <c r="E16" s="27" t="s">
        <v>84</v>
      </c>
      <c r="F16" s="26" t="s">
        <v>85</v>
      </c>
      <c r="G16" s="43" t="s">
        <v>86</v>
      </c>
      <c r="H16" s="23">
        <v>368400</v>
      </c>
      <c r="I16" s="23">
        <v>368400</v>
      </c>
      <c r="J16" s="23"/>
      <c r="K16" s="48"/>
    </row>
    <row r="17" spans="1:11" s="6" customFormat="1" ht="53.25" customHeight="1">
      <c r="A17" s="47"/>
      <c r="B17" s="17" t="s">
        <v>105</v>
      </c>
      <c r="C17" s="17" t="s">
        <v>59</v>
      </c>
      <c r="D17" s="17" t="s">
        <v>58</v>
      </c>
      <c r="E17" s="27" t="s">
        <v>57</v>
      </c>
      <c r="F17" s="26" t="s">
        <v>60</v>
      </c>
      <c r="G17" s="43" t="s">
        <v>86</v>
      </c>
      <c r="H17" s="23">
        <v>6285000</v>
      </c>
      <c r="I17" s="23">
        <v>6285000</v>
      </c>
      <c r="J17" s="23"/>
      <c r="K17" s="48"/>
    </row>
    <row r="18" spans="1:11" s="6" customFormat="1" ht="53.25" customHeight="1">
      <c r="A18" s="47"/>
      <c r="B18" s="17" t="s">
        <v>87</v>
      </c>
      <c r="C18" s="17" t="s">
        <v>88</v>
      </c>
      <c r="D18" s="17" t="s">
        <v>89</v>
      </c>
      <c r="E18" s="27" t="s">
        <v>90</v>
      </c>
      <c r="F18" s="26" t="s">
        <v>54</v>
      </c>
      <c r="G18" s="43" t="s">
        <v>67</v>
      </c>
      <c r="H18" s="23">
        <v>30000</v>
      </c>
      <c r="I18" s="23">
        <v>30000</v>
      </c>
      <c r="J18" s="23"/>
      <c r="K18" s="48"/>
    </row>
    <row r="19" spans="1:11" ht="38.25" hidden="1">
      <c r="A19" s="46" t="s">
        <v>46</v>
      </c>
      <c r="B19" s="17" t="s">
        <v>38</v>
      </c>
      <c r="C19" s="17" t="s">
        <v>11</v>
      </c>
      <c r="D19" s="17" t="s">
        <v>12</v>
      </c>
      <c r="E19" s="28" t="s">
        <v>3</v>
      </c>
      <c r="F19" s="24" t="s">
        <v>36</v>
      </c>
      <c r="G19" s="24"/>
      <c r="H19" s="24"/>
      <c r="I19" s="12"/>
      <c r="J19" s="12"/>
      <c r="K19" s="48"/>
    </row>
    <row r="20" spans="1:11" ht="38.25">
      <c r="A20" s="46" t="s">
        <v>47</v>
      </c>
      <c r="B20" s="17" t="s">
        <v>39</v>
      </c>
      <c r="C20" s="17" t="s">
        <v>8</v>
      </c>
      <c r="D20" s="17" t="s">
        <v>9</v>
      </c>
      <c r="E20" s="27" t="s">
        <v>4</v>
      </c>
      <c r="F20" s="26" t="s">
        <v>37</v>
      </c>
      <c r="G20" s="24" t="s">
        <v>96</v>
      </c>
      <c r="H20" s="12">
        <v>1427400</v>
      </c>
      <c r="I20" s="12">
        <v>1427400</v>
      </c>
      <c r="J20" s="12"/>
      <c r="K20" s="41"/>
    </row>
    <row r="21" spans="1:13" ht="51" hidden="1">
      <c r="A21" s="46" t="s">
        <v>48</v>
      </c>
      <c r="B21" s="17" t="s">
        <v>41</v>
      </c>
      <c r="C21" s="17" t="s">
        <v>13</v>
      </c>
      <c r="D21" s="17" t="s">
        <v>14</v>
      </c>
      <c r="E21" s="27" t="s">
        <v>5</v>
      </c>
      <c r="F21" s="24" t="s">
        <v>40</v>
      </c>
      <c r="G21" s="24"/>
      <c r="H21" s="12"/>
      <c r="I21" s="12"/>
      <c r="J21" s="12"/>
      <c r="K21" s="41"/>
      <c r="M21" s="21" t="s">
        <v>6</v>
      </c>
    </row>
    <row r="22" spans="1:11" ht="76.5">
      <c r="A22" s="46" t="s">
        <v>32</v>
      </c>
      <c r="B22" s="17" t="s">
        <v>42</v>
      </c>
      <c r="C22" s="17" t="s">
        <v>17</v>
      </c>
      <c r="D22" s="17" t="s">
        <v>18</v>
      </c>
      <c r="E22" s="27" t="s">
        <v>19</v>
      </c>
      <c r="F22" s="27" t="s">
        <v>44</v>
      </c>
      <c r="G22" s="24" t="s">
        <v>97</v>
      </c>
      <c r="H22" s="12">
        <v>150000</v>
      </c>
      <c r="I22" s="12"/>
      <c r="J22" s="12">
        <v>150000</v>
      </c>
      <c r="K22" s="41">
        <v>150000</v>
      </c>
    </row>
    <row r="23" spans="2:11" ht="63.75">
      <c r="B23" s="17" t="s">
        <v>43</v>
      </c>
      <c r="C23" s="17" t="s">
        <v>15</v>
      </c>
      <c r="D23" s="17" t="s">
        <v>10</v>
      </c>
      <c r="E23" s="27" t="s">
        <v>16</v>
      </c>
      <c r="F23" s="27" t="s">
        <v>98</v>
      </c>
      <c r="G23" s="44" t="s">
        <v>99</v>
      </c>
      <c r="H23" s="12">
        <v>1550000</v>
      </c>
      <c r="I23" s="12"/>
      <c r="J23" s="12">
        <v>1550000</v>
      </c>
      <c r="K23" s="41">
        <v>1550000</v>
      </c>
    </row>
    <row r="24" spans="2:11" ht="15" customHeight="1" hidden="1">
      <c r="B24" s="17"/>
      <c r="C24" s="17"/>
      <c r="D24" s="17"/>
      <c r="E24" s="27"/>
      <c r="F24" s="24"/>
      <c r="G24" s="12"/>
      <c r="H24" s="12"/>
      <c r="I24" s="12"/>
      <c r="J24" s="12"/>
      <c r="K24" s="48"/>
    </row>
    <row r="25" spans="2:11" ht="15" customHeight="1" hidden="1">
      <c r="B25" s="17"/>
      <c r="C25" s="17"/>
      <c r="D25" s="17"/>
      <c r="E25" s="27"/>
      <c r="F25" s="24"/>
      <c r="G25" s="12"/>
      <c r="H25" s="12"/>
      <c r="I25" s="12"/>
      <c r="J25" s="12">
        <f>G25+I25</f>
        <v>0</v>
      </c>
      <c r="K25" s="48"/>
    </row>
    <row r="26" spans="2:11" ht="45" customHeight="1">
      <c r="B26" s="17" t="s">
        <v>38</v>
      </c>
      <c r="C26" s="17" t="s">
        <v>11</v>
      </c>
      <c r="D26" s="17" t="s">
        <v>12</v>
      </c>
      <c r="E26" s="27" t="s">
        <v>3</v>
      </c>
      <c r="F26" s="24" t="s">
        <v>36</v>
      </c>
      <c r="G26" s="12" t="s">
        <v>100</v>
      </c>
      <c r="H26" s="12">
        <v>2109700</v>
      </c>
      <c r="I26" s="12">
        <v>2109700</v>
      </c>
      <c r="J26" s="12"/>
      <c r="K26" s="48"/>
    </row>
    <row r="27" spans="2:11" ht="63" customHeight="1">
      <c r="B27" s="17" t="s">
        <v>50</v>
      </c>
      <c r="C27" s="17" t="s">
        <v>51</v>
      </c>
      <c r="D27" s="17" t="s">
        <v>52</v>
      </c>
      <c r="E27" s="27" t="s">
        <v>49</v>
      </c>
      <c r="F27" s="24" t="s">
        <v>91</v>
      </c>
      <c r="G27" s="24" t="s">
        <v>102</v>
      </c>
      <c r="H27" s="12">
        <v>340000</v>
      </c>
      <c r="I27" s="12"/>
      <c r="J27" s="12">
        <v>340000</v>
      </c>
      <c r="K27" s="48"/>
    </row>
    <row r="28" spans="2:11" ht="63" customHeight="1">
      <c r="B28" s="17" t="s">
        <v>92</v>
      </c>
      <c r="C28" s="17" t="s">
        <v>33</v>
      </c>
      <c r="D28" s="17" t="s">
        <v>61</v>
      </c>
      <c r="E28" s="27" t="s">
        <v>35</v>
      </c>
      <c r="F28" s="24" t="s">
        <v>64</v>
      </c>
      <c r="G28" s="24" t="s">
        <v>65</v>
      </c>
      <c r="H28" s="12">
        <v>1067000</v>
      </c>
      <c r="I28" s="12">
        <v>1067000</v>
      </c>
      <c r="J28" s="12"/>
      <c r="K28" s="48"/>
    </row>
    <row r="29" spans="2:14" ht="51">
      <c r="B29" s="17" t="s">
        <v>62</v>
      </c>
      <c r="C29" s="17" t="s">
        <v>94</v>
      </c>
      <c r="D29" s="17" t="s">
        <v>63</v>
      </c>
      <c r="E29" s="27" t="s">
        <v>95</v>
      </c>
      <c r="F29" s="24" t="s">
        <v>54</v>
      </c>
      <c r="G29" s="12" t="s">
        <v>67</v>
      </c>
      <c r="H29" s="12">
        <v>1000000</v>
      </c>
      <c r="I29" s="12"/>
      <c r="J29" s="12">
        <v>1000000</v>
      </c>
      <c r="K29" s="48">
        <v>1000000</v>
      </c>
      <c r="N29" s="21" t="s">
        <v>93</v>
      </c>
    </row>
    <row r="30" spans="2:11" ht="33.75" customHeight="1">
      <c r="B30" s="11"/>
      <c r="C30" s="11"/>
      <c r="D30" s="17"/>
      <c r="E30" s="10" t="s">
        <v>2</v>
      </c>
      <c r="F30" s="13"/>
      <c r="G30" s="25"/>
      <c r="H30" s="42">
        <f>SUM(H8:H29)</f>
        <v>147712623</v>
      </c>
      <c r="I30" s="42">
        <f>SUM(I8:I29)</f>
        <v>138672623</v>
      </c>
      <c r="J30" s="42">
        <f>SUM(J8:J29)</f>
        <v>9040000</v>
      </c>
      <c r="K30" s="40">
        <v>3200000</v>
      </c>
    </row>
    <row r="31" spans="5:11" ht="31.5" customHeight="1">
      <c r="E31" s="29" t="s">
        <v>7</v>
      </c>
      <c r="F31" s="14" t="s">
        <v>106</v>
      </c>
      <c r="G31" s="29"/>
      <c r="H31" s="29"/>
      <c r="K31" s="49"/>
    </row>
    <row r="32" spans="2:11" ht="23.25" customHeight="1">
      <c r="B32" s="55"/>
      <c r="C32" s="55"/>
      <c r="D32" s="55"/>
      <c r="E32" s="55"/>
      <c r="F32" s="55"/>
      <c r="G32" s="55"/>
      <c r="H32" s="55"/>
      <c r="I32" s="55"/>
      <c r="J32" s="55"/>
      <c r="K32" s="35"/>
    </row>
    <row r="33" spans="2:19" ht="20.25" customHeight="1">
      <c r="B33" s="50"/>
      <c r="C33" s="50"/>
      <c r="D33" s="50"/>
      <c r="E33" s="50"/>
      <c r="F33" s="50"/>
      <c r="G33" s="50"/>
      <c r="H33" s="50"/>
      <c r="I33" s="50"/>
      <c r="J33" s="50"/>
      <c r="K33" s="33"/>
      <c r="L33" s="22"/>
      <c r="M33" s="22"/>
      <c r="N33" s="22"/>
      <c r="O33" s="22"/>
      <c r="P33" s="22"/>
      <c r="Q33" s="22"/>
      <c r="R33" s="22"/>
      <c r="S33" s="22"/>
    </row>
    <row r="34" spans="2:19" ht="19.5" customHeight="1">
      <c r="B34" s="50"/>
      <c r="C34" s="50"/>
      <c r="D34" s="50"/>
      <c r="E34" s="50"/>
      <c r="F34" s="50"/>
      <c r="G34" s="50"/>
      <c r="H34" s="50"/>
      <c r="I34" s="50"/>
      <c r="J34" s="50"/>
      <c r="K34" s="33"/>
      <c r="L34" s="22"/>
      <c r="M34" s="22"/>
      <c r="N34" s="22"/>
      <c r="O34" s="22"/>
      <c r="P34" s="22"/>
      <c r="Q34" s="22"/>
      <c r="R34" s="22"/>
      <c r="S34" s="22"/>
    </row>
  </sheetData>
  <sheetProtection/>
  <mergeCells count="15">
    <mergeCell ref="I6:I7"/>
    <mergeCell ref="B33:J33"/>
    <mergeCell ref="B34:J34"/>
    <mergeCell ref="B32:J32"/>
    <mergeCell ref="B1:J1"/>
    <mergeCell ref="G2:J2"/>
    <mergeCell ref="B3:J3"/>
    <mergeCell ref="J6:K6"/>
    <mergeCell ref="B6:B7"/>
    <mergeCell ref="C6:C7"/>
    <mergeCell ref="D6:D7"/>
    <mergeCell ref="E6:E7"/>
    <mergeCell ref="F6:F7"/>
    <mergeCell ref="G6:G7"/>
    <mergeCell ref="H6:H7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2021-03-16T15:12:13Z</cp:lastPrinted>
  <dcterms:created xsi:type="dcterms:W3CDTF">2014-01-17T10:52:16Z</dcterms:created>
  <dcterms:modified xsi:type="dcterms:W3CDTF">2021-12-15T07:03:54Z</dcterms:modified>
  <cp:category/>
  <cp:version/>
  <cp:contentType/>
  <cp:contentStatus/>
</cp:coreProperties>
</file>