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-PC\Documents\Документы 2012_2016\2022\паспорта\виконання 2022\"/>
    </mc:Choice>
  </mc:AlternateContent>
  <xr:revisionPtr revIDLastSave="0" documentId="8_{69B8A3C2-9DE1-4AF4-AAFE-1E1181B477EA}" xr6:coauthVersionLast="47" xr6:coauthVersionMax="47" xr10:uidLastSave="{00000000-0000-0000-0000-000000000000}"/>
  <bookViews>
    <workbookView xWindow="-108" yWindow="-108" windowWidth="23256" windowHeight="12576"/>
  </bookViews>
  <sheets>
    <sheet name="КПК3710160" sheetId="1" r:id="rId1"/>
  </sheets>
  <definedNames>
    <definedName name="_xlnm.Print_Area" localSheetId="0">КПК3710160!$A$1:$BQ$114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9" i="1" l="1"/>
  <c r="BC79" i="1"/>
  <c r="BH78" i="1"/>
  <c r="BC78" i="1"/>
  <c r="BH77" i="1"/>
  <c r="BC77" i="1"/>
  <c r="BH75" i="1"/>
  <c r="BC75" i="1"/>
  <c r="BH74" i="1"/>
  <c r="BC74" i="1"/>
  <c r="BH72" i="1"/>
  <c r="BC72" i="1"/>
  <c r="BH71" i="1"/>
  <c r="BC71" i="1"/>
  <c r="BD61" i="1"/>
  <c r="AY61" i="1"/>
  <c r="AS61" i="1"/>
  <c r="AC61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61" i="1" l="1"/>
  <c r="BN43" i="1"/>
  <c r="BN44" i="1"/>
  <c r="BN45" i="1"/>
</calcChain>
</file>

<file path=xl/sharedStrings.xml><?xml version="1.0" encoding="utf-8"?>
<sst xmlns="http://schemas.openxmlformats.org/spreadsheetml/2006/main" count="228" uniqueCount="126">
  <si>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</si>
  <si>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</si>
  <si>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</si>
  <si>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</si>
  <si>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</si>
  <si>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</si>
  <si>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</si>
  <si>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</si>
  <si>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</si>
  <si>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</si>
  <si>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</si>
  <si>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</si>
  <si>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</si>
  <si>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</si>
  <si>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</si>
  <si>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</si>
  <si>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</si>
  <si>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</si>
  <si>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</si>
  <si>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</si>
  <si>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</si>
  <si>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</si>
  <si>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</si>
  <si>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</si>
  <si>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</si>
  <si>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</si>
  <si>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</si>
  <si>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</si>
  <si>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</si>
  <si>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</si>
  <si>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</si>
  <si>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</si>
  <si>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</si>
  <si>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</si>
  <si>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</si>
  <si>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</si>
  <si>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</si>
  <si>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</si>
  <si>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</si>
  <si>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</si>
  <si>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</si>
  <si>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</si>
  <si>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</si>
  <si>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</si>
  <si>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</si>
  <si>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</si>
  <si>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</si>
  <si>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</si>
  <si>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</si>
  <si>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</si>
  <si>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</si>
  <si>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</si>
  <si>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</si>
  <si>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</si>
  <si>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</si>
  <si>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</si>
  <si>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</si>
  <si>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</si>
  <si>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</si>
  <si>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</si>
  <si>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</si>
  <si>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</si>
  <si>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</si>
  <si>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</si>
  <si>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</si>
  <si>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</si>
  <si>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</si>
  <si>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</si>
  <si>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</si>
  <si>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</si>
  <si>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</si>
  <si>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</si>
  <si>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</si>
  <si>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</si>
  <si>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</si>
  <si>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</si>
  <si>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</si>
  <si>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</si>
  <si>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</si>
  <si>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</si>
  <si>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</si>
  <si>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здійснення функції зі складання, виконання місцевих бюджетів, з контролю за витрачанням коштів розпорядниками бюджетних коштів, а також інші функції, пов'язані з управлінням коштами місцевого бюджету.</t>
  </si>
  <si>
    <t>Забезпечення виконання наданих законодавством повноважень</t>
  </si>
  <si>
    <t>Забезпечення належного функціонування виконавчих органів сільської ради</t>
  </si>
  <si>
    <t>заходи інформатизації</t>
  </si>
  <si>
    <t>УСЬОГО</t>
  </si>
  <si>
    <t>Економія видатків за рахунок вакантних штатних одиниць.</t>
  </si>
  <si>
    <t>Видатки  не виконані  у  зв’язку із введенням воєнного стану та прийняття низки законодавчих актів  через вторгнення та збройної агресії російської федерації.  призвело до не сплати місцевих податків та зборів  та недоотриманням доходів загального фонду.</t>
  </si>
  <si>
    <t>Усього</t>
  </si>
  <si>
    <t>Затрат</t>
  </si>
  <si>
    <t/>
  </si>
  <si>
    <t>кількість штатних одиниць</t>
  </si>
  <si>
    <t>жінок</t>
  </si>
  <si>
    <t>од.</t>
  </si>
  <si>
    <t>штатний розпис</t>
  </si>
  <si>
    <t>Продукту</t>
  </si>
  <si>
    <t>кількість отриманих листів,доручень, звернень, заяв, скарг</t>
  </si>
  <si>
    <t>журнал реєстрації</t>
  </si>
  <si>
    <t>кількість підготовлених нормативно-правових актів,наказів з основної діяльності</t>
  </si>
  <si>
    <t>документи сесії</t>
  </si>
  <si>
    <t>Ефективності</t>
  </si>
  <si>
    <t>кількість виконаних листів, звернень,доручень, заяв, скарг на одного працівника</t>
  </si>
  <si>
    <t>кількість підготовлених нормативно-правових актів, наказів на одного працівника</t>
  </si>
  <si>
    <t>витрати на утримання однієї штатної одиниці</t>
  </si>
  <si>
    <t>тис.грн.</t>
  </si>
  <si>
    <t>Розрахунок _x000D_
Видатки на утримання всього/кількість штатних одиниць</t>
  </si>
  <si>
    <t>відхилення утворилося за рахунок вакнтних посад</t>
  </si>
  <si>
    <t>У зв'язку з введенням воєнного стану зменшилась кількість вхідної кореспонденції.</t>
  </si>
  <si>
    <t>У зв'язку із запровадженням воєнного стану сесії сільської ради не скликались, рішень не приймалось.</t>
  </si>
  <si>
    <t>збільшення показників утворилося за рахунок зменшення фактичних штатних одиниць.</t>
  </si>
  <si>
    <t>'Відповідно до заходів, направлених на досягнення стратегічної цілі - "Створення умов для реалізації функцій і повноважень територіальних громад,органів і посадових осіб місцевого самоврядування" мета бюджетної програми у 2022 році досягнена , визначені завдання "Забезпечення виконання наданих законодавством повноважень "виконані</t>
  </si>
  <si>
    <t>3700000</t>
  </si>
  <si>
    <t>Фінансовий відділ Новорайської сільської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</si>
  <si>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</si>
  <si>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</si>
  <si>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Анна ФЕДОРЕНКО</t>
  </si>
  <si>
    <t>Олена ШОКУРОВА</t>
  </si>
  <si>
    <t>43978265</t>
  </si>
  <si>
    <t>21527000000</t>
  </si>
  <si>
    <t xml:space="preserve">  гривень</t>
  </si>
  <si>
    <t>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</si>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</sst>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120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4" t="s">
        <v>111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5" t="s">
        <v>112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44" t="s">
        <v>117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4" t="s">
        <v>123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5" t="s">
        <v>112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44" t="s">
        <v>117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4" t="s">
        <v>121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124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4" t="s">
        <v>125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49" t="s">
        <v>122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44" t="s">
        <v>118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6.4" customHeight="1" x14ac:dyDescent="0.25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2" customHeight="1" x14ac:dyDescent="0.25">
      <c r="A29" s="140" t="s">
        <v>81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5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5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5" t="s">
        <v>119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5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" customHeight="1" x14ac:dyDescent="0.25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5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5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558400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558400</v>
      </c>
      <c r="AL43" s="107"/>
      <c r="AM43" s="107"/>
      <c r="AN43" s="107"/>
      <c r="AO43" s="107"/>
      <c r="AP43" s="107">
        <v>339344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339344</v>
      </c>
      <c r="BA43" s="107"/>
      <c r="BB43" s="107"/>
      <c r="BC43" s="107"/>
      <c r="BD43" s="107">
        <f>AP43-AA43</f>
        <v>-219056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-219056</v>
      </c>
      <c r="BO43" s="107"/>
      <c r="BP43" s="107"/>
      <c r="BQ43" s="107"/>
      <c r="CA43" s="1" t="s">
        <v>20</v>
      </c>
    </row>
    <row r="44" spans="1:79" ht="15" customHeight="1" x14ac:dyDescent="0.25">
      <c r="A44" s="91">
        <v>2</v>
      </c>
      <c r="B44" s="91"/>
      <c r="C44" s="82" t="s">
        <v>84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6600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6600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0</v>
      </c>
      <c r="BA44" s="107"/>
      <c r="BB44" s="107"/>
      <c r="BC44" s="107"/>
      <c r="BD44" s="107">
        <f>AP44-AA44</f>
        <v>-6600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-6600</v>
      </c>
      <c r="BO44" s="107"/>
      <c r="BP44" s="107"/>
      <c r="BQ44" s="107"/>
    </row>
    <row r="45" spans="1:79" s="118" customFormat="1" ht="15" customHeight="1" x14ac:dyDescent="0.25">
      <c r="A45" s="114"/>
      <c r="B45" s="114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565000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565000</v>
      </c>
      <c r="AL45" s="108"/>
      <c r="AM45" s="108"/>
      <c r="AN45" s="108"/>
      <c r="AO45" s="108"/>
      <c r="AP45" s="108">
        <v>339344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339344</v>
      </c>
      <c r="BA45" s="108"/>
      <c r="BB45" s="108"/>
      <c r="BC45" s="108"/>
      <c r="BD45" s="108">
        <f>AP45-AA45</f>
        <v>-225656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-225656</v>
      </c>
      <c r="BO45" s="108"/>
      <c r="BP45" s="108"/>
      <c r="BQ45" s="108"/>
    </row>
    <row r="47" spans="1:79" ht="29.25" customHeight="1" x14ac:dyDescent="0.25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5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6" x14ac:dyDescent="0.25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5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2" spans="1:79" ht="14.25" customHeight="1" x14ac:dyDescent="0.25">
      <c r="A52" s="119">
        <v>1</v>
      </c>
      <c r="B52" s="120"/>
      <c r="C52" s="121" t="s">
        <v>86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61</v>
      </c>
    </row>
    <row r="53" spans="1:79" ht="26.4" customHeight="1" x14ac:dyDescent="0.25">
      <c r="A53" s="119">
        <v>2</v>
      </c>
      <c r="B53" s="120"/>
      <c r="C53" s="121" t="s">
        <v>87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</row>
    <row r="55" spans="1:79" ht="15.75" customHeight="1" x14ac:dyDescent="0.25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 x14ac:dyDescent="0.25">
      <c r="A56" s="95" t="s">
        <v>119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</row>
    <row r="57" spans="1:79" ht="28.5" customHeight="1" x14ac:dyDescent="0.25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0.25">
      <c r="A58" s="100"/>
      <c r="B58" s="101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" customHeight="1" x14ac:dyDescent="0.3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5">
      <c r="A60" s="91" t="s">
        <v>13</v>
      </c>
      <c r="B60" s="91"/>
      <c r="C60" s="92" t="s">
        <v>14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7" t="s">
        <v>16</v>
      </c>
      <c r="AD60" s="103"/>
      <c r="AE60" s="103"/>
      <c r="AF60" s="103"/>
      <c r="AG60" s="103"/>
      <c r="AH60" s="103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7" t="s">
        <v>16</v>
      </c>
      <c r="AT60" s="103"/>
      <c r="AU60" s="103"/>
      <c r="AV60" s="103"/>
      <c r="AW60" s="103"/>
      <c r="AX60" s="103"/>
      <c r="AY60" s="104" t="s">
        <v>17</v>
      </c>
      <c r="AZ60" s="105"/>
      <c r="BA60" s="105"/>
      <c r="BB60" s="105"/>
      <c r="BC60" s="106"/>
      <c r="BD60" s="104" t="s">
        <v>17</v>
      </c>
      <c r="BE60" s="105"/>
      <c r="BF60" s="105"/>
      <c r="BG60" s="105"/>
      <c r="BH60" s="106"/>
      <c r="BI60" s="103" t="s">
        <v>16</v>
      </c>
      <c r="BJ60" s="103"/>
      <c r="BK60" s="103"/>
      <c r="BL60" s="103"/>
      <c r="BM60" s="103"/>
      <c r="BN60" s="103"/>
      <c r="BO60" s="7"/>
      <c r="BP60" s="7"/>
      <c r="BQ60" s="7"/>
      <c r="CA60" s="1" t="s">
        <v>21</v>
      </c>
    </row>
    <row r="61" spans="1:79" s="118" customFormat="1" ht="15" customHeight="1" x14ac:dyDescent="0.25">
      <c r="A61" s="114"/>
      <c r="B61" s="114"/>
      <c r="C61" s="122" t="s">
        <v>88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>
        <f>S61+X61</f>
        <v>0</v>
      </c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>
        <f>AI61+AN61</f>
        <v>0</v>
      </c>
      <c r="AT61" s="108"/>
      <c r="AU61" s="108"/>
      <c r="AV61" s="108"/>
      <c r="AW61" s="108"/>
      <c r="AX61" s="108"/>
      <c r="AY61" s="108">
        <f>AI61-S61</f>
        <v>0</v>
      </c>
      <c r="AZ61" s="108"/>
      <c r="BA61" s="108"/>
      <c r="BB61" s="108"/>
      <c r="BC61" s="108"/>
      <c r="BD61" s="123">
        <f>AN61-X61</f>
        <v>0</v>
      </c>
      <c r="BE61" s="123"/>
      <c r="BF61" s="123"/>
      <c r="BG61" s="123"/>
      <c r="BH61" s="123"/>
      <c r="BI61" s="123">
        <f>AY61+BD61</f>
        <v>0</v>
      </c>
      <c r="BJ61" s="123"/>
      <c r="BK61" s="123"/>
      <c r="BL61" s="123"/>
      <c r="BM61" s="123"/>
      <c r="BN61" s="123"/>
      <c r="BO61" s="124"/>
      <c r="BP61" s="124"/>
      <c r="BQ61" s="124"/>
      <c r="CA61" s="118" t="s">
        <v>22</v>
      </c>
    </row>
    <row r="63" spans="1:79" ht="15.75" customHeight="1" x14ac:dyDescent="0.25">
      <c r="A63" s="40" t="s">
        <v>43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 x14ac:dyDescent="0.25">
      <c r="A64" s="40" t="s">
        <v>62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 x14ac:dyDescent="0.25"/>
    <row r="66" spans="1:79" ht="45" customHeight="1" x14ac:dyDescent="0.25">
      <c r="A66" s="51" t="s">
        <v>3</v>
      </c>
      <c r="B66" s="53"/>
      <c r="C66" s="51" t="s">
        <v>6</v>
      </c>
      <c r="D66" s="52"/>
      <c r="E66" s="52"/>
      <c r="F66" s="52"/>
      <c r="G66" s="52"/>
      <c r="H66" s="52"/>
      <c r="I66" s="53"/>
      <c r="J66" s="51" t="s">
        <v>5</v>
      </c>
      <c r="K66" s="52"/>
      <c r="L66" s="52"/>
      <c r="M66" s="52"/>
      <c r="N66" s="53"/>
      <c r="O66" s="51" t="s">
        <v>4</v>
      </c>
      <c r="P66" s="52"/>
      <c r="Q66" s="52"/>
      <c r="R66" s="52"/>
      <c r="S66" s="52"/>
      <c r="T66" s="52"/>
      <c r="U66" s="52"/>
      <c r="V66" s="52"/>
      <c r="W66" s="52"/>
      <c r="X66" s="53"/>
      <c r="Y66" s="54" t="s">
        <v>25</v>
      </c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 t="s">
        <v>45</v>
      </c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74" t="s">
        <v>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5">
      <c r="A67" s="100"/>
      <c r="B67" s="101"/>
      <c r="C67" s="100"/>
      <c r="D67" s="102"/>
      <c r="E67" s="102"/>
      <c r="F67" s="102"/>
      <c r="G67" s="102"/>
      <c r="H67" s="102"/>
      <c r="I67" s="101"/>
      <c r="J67" s="100"/>
      <c r="K67" s="102"/>
      <c r="L67" s="102"/>
      <c r="M67" s="102"/>
      <c r="N67" s="101"/>
      <c r="O67" s="100"/>
      <c r="P67" s="102"/>
      <c r="Q67" s="102"/>
      <c r="R67" s="102"/>
      <c r="S67" s="102"/>
      <c r="T67" s="102"/>
      <c r="U67" s="102"/>
      <c r="V67" s="102"/>
      <c r="W67" s="102"/>
      <c r="X67" s="101"/>
      <c r="Y67" s="42" t="s">
        <v>2</v>
      </c>
      <c r="Z67" s="55"/>
      <c r="AA67" s="55"/>
      <c r="AB67" s="55"/>
      <c r="AC67" s="56"/>
      <c r="AD67" s="42" t="s">
        <v>1</v>
      </c>
      <c r="AE67" s="55"/>
      <c r="AF67" s="55"/>
      <c r="AG67" s="55"/>
      <c r="AH67" s="56"/>
      <c r="AI67" s="54" t="s">
        <v>26</v>
      </c>
      <c r="AJ67" s="54"/>
      <c r="AK67" s="54"/>
      <c r="AL67" s="54"/>
      <c r="AM67" s="54"/>
      <c r="AN67" s="54" t="s">
        <v>2</v>
      </c>
      <c r="AO67" s="54"/>
      <c r="AP67" s="54"/>
      <c r="AQ67" s="54"/>
      <c r="AR67" s="54"/>
      <c r="AS67" s="54" t="s">
        <v>1</v>
      </c>
      <c r="AT67" s="54"/>
      <c r="AU67" s="54"/>
      <c r="AV67" s="54"/>
      <c r="AW67" s="54"/>
      <c r="AX67" s="54" t="s">
        <v>26</v>
      </c>
      <c r="AY67" s="54"/>
      <c r="AZ67" s="54"/>
      <c r="BA67" s="54"/>
      <c r="BB67" s="54"/>
      <c r="BC67" s="54" t="s">
        <v>2</v>
      </c>
      <c r="BD67" s="54"/>
      <c r="BE67" s="54"/>
      <c r="BF67" s="54"/>
      <c r="BG67" s="54"/>
      <c r="BH67" s="54" t="s">
        <v>1</v>
      </c>
      <c r="BI67" s="54"/>
      <c r="BJ67" s="54"/>
      <c r="BK67" s="54"/>
      <c r="BL67" s="54"/>
      <c r="BM67" s="54" t="s">
        <v>26</v>
      </c>
      <c r="BN67" s="54"/>
      <c r="BO67" s="54"/>
      <c r="BP67" s="54"/>
      <c r="BQ67" s="54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" customHeight="1" x14ac:dyDescent="0.25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>
        <v>3</v>
      </c>
      <c r="K68" s="54"/>
      <c r="L68" s="54"/>
      <c r="M68" s="54"/>
      <c r="N68" s="54"/>
      <c r="O68" s="54">
        <v>4</v>
      </c>
      <c r="P68" s="54"/>
      <c r="Q68" s="54"/>
      <c r="R68" s="54"/>
      <c r="S68" s="54"/>
      <c r="T68" s="54"/>
      <c r="U68" s="54"/>
      <c r="V68" s="54"/>
      <c r="W68" s="54"/>
      <c r="X68" s="54"/>
      <c r="Y68" s="54">
        <v>5</v>
      </c>
      <c r="Z68" s="54"/>
      <c r="AA68" s="54"/>
      <c r="AB68" s="54"/>
      <c r="AC68" s="54"/>
      <c r="AD68" s="54">
        <v>6</v>
      </c>
      <c r="AE68" s="54"/>
      <c r="AF68" s="54"/>
      <c r="AG68" s="54"/>
      <c r="AH68" s="54"/>
      <c r="AI68" s="54">
        <v>7</v>
      </c>
      <c r="AJ68" s="54"/>
      <c r="AK68" s="54"/>
      <c r="AL68" s="54"/>
      <c r="AM68" s="54"/>
      <c r="AN68" s="42">
        <v>8</v>
      </c>
      <c r="AO68" s="55"/>
      <c r="AP68" s="55"/>
      <c r="AQ68" s="55"/>
      <c r="AR68" s="56"/>
      <c r="AS68" s="42">
        <v>9</v>
      </c>
      <c r="AT68" s="55"/>
      <c r="AU68" s="55"/>
      <c r="AV68" s="55"/>
      <c r="AW68" s="56"/>
      <c r="AX68" s="42">
        <v>10</v>
      </c>
      <c r="AY68" s="55"/>
      <c r="AZ68" s="55"/>
      <c r="BA68" s="55"/>
      <c r="BB68" s="56"/>
      <c r="BC68" s="42">
        <v>11</v>
      </c>
      <c r="BD68" s="55"/>
      <c r="BE68" s="55"/>
      <c r="BF68" s="55"/>
      <c r="BG68" s="56"/>
      <c r="BH68" s="42">
        <v>12</v>
      </c>
      <c r="BI68" s="55"/>
      <c r="BJ68" s="55"/>
      <c r="BK68" s="55"/>
      <c r="BL68" s="56"/>
      <c r="BM68" s="42">
        <v>13</v>
      </c>
      <c r="BN68" s="55"/>
      <c r="BO68" s="55"/>
      <c r="BP68" s="55"/>
      <c r="BQ68" s="56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5">
      <c r="A69" s="91" t="s">
        <v>36</v>
      </c>
      <c r="B69" s="91"/>
      <c r="C69" s="65" t="s">
        <v>14</v>
      </c>
      <c r="D69" s="66"/>
      <c r="E69" s="66"/>
      <c r="F69" s="66"/>
      <c r="G69" s="66"/>
      <c r="H69" s="66"/>
      <c r="I69" s="67"/>
      <c r="J69" s="91" t="s">
        <v>15</v>
      </c>
      <c r="K69" s="91"/>
      <c r="L69" s="91"/>
      <c r="M69" s="91"/>
      <c r="N69" s="91"/>
      <c r="O69" s="92" t="s">
        <v>37</v>
      </c>
      <c r="P69" s="92"/>
      <c r="Q69" s="92"/>
      <c r="R69" s="92"/>
      <c r="S69" s="92"/>
      <c r="T69" s="92"/>
      <c r="U69" s="92"/>
      <c r="V69" s="92"/>
      <c r="W69" s="92"/>
      <c r="X69" s="65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78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79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80" t="s">
        <v>16</v>
      </c>
      <c r="BN69" s="80"/>
      <c r="BO69" s="80"/>
      <c r="BP69" s="80"/>
      <c r="BQ69" s="80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18" customFormat="1" ht="15.6" x14ac:dyDescent="0.25">
      <c r="A70" s="114">
        <v>0</v>
      </c>
      <c r="B70" s="114"/>
      <c r="C70" s="125" t="s">
        <v>89</v>
      </c>
      <c r="D70" s="125"/>
      <c r="E70" s="125"/>
      <c r="F70" s="125"/>
      <c r="G70" s="125"/>
      <c r="H70" s="125"/>
      <c r="I70" s="125"/>
      <c r="J70" s="125" t="s">
        <v>90</v>
      </c>
      <c r="K70" s="125"/>
      <c r="L70" s="125"/>
      <c r="M70" s="125"/>
      <c r="N70" s="125"/>
      <c r="O70" s="125" t="s">
        <v>90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  <c r="CA70" s="118" t="s">
        <v>24</v>
      </c>
    </row>
    <row r="71" spans="1:79" s="118" customFormat="1" ht="26.4" customHeight="1" x14ac:dyDescent="0.25">
      <c r="A71" s="114">
        <v>0</v>
      </c>
      <c r="B71" s="114"/>
      <c r="C71" s="128" t="s">
        <v>91</v>
      </c>
      <c r="D71" s="116"/>
      <c r="E71" s="116"/>
      <c r="F71" s="116"/>
      <c r="G71" s="116"/>
      <c r="H71" s="116"/>
      <c r="I71" s="117"/>
      <c r="J71" s="125" t="s">
        <v>90</v>
      </c>
      <c r="K71" s="125"/>
      <c r="L71" s="125"/>
      <c r="M71" s="125"/>
      <c r="N71" s="125"/>
      <c r="O71" s="125" t="s">
        <v>90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>
        <v>4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4</v>
      </c>
      <c r="AJ71" s="108"/>
      <c r="AK71" s="108"/>
      <c r="AL71" s="108"/>
      <c r="AM71" s="108"/>
      <c r="AN71" s="108">
        <v>2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2</v>
      </c>
      <c r="AY71" s="108"/>
      <c r="AZ71" s="108"/>
      <c r="BA71" s="108"/>
      <c r="BB71" s="108"/>
      <c r="BC71" s="108">
        <f>AN71-Y71</f>
        <v>-2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-2</v>
      </c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15.6" x14ac:dyDescent="0.25">
      <c r="A72" s="91">
        <v>1</v>
      </c>
      <c r="B72" s="91"/>
      <c r="C72" s="129" t="s">
        <v>92</v>
      </c>
      <c r="D72" s="112"/>
      <c r="E72" s="112"/>
      <c r="F72" s="112"/>
      <c r="G72" s="112"/>
      <c r="H72" s="112"/>
      <c r="I72" s="113"/>
      <c r="J72" s="130" t="s">
        <v>93</v>
      </c>
      <c r="K72" s="130"/>
      <c r="L72" s="130"/>
      <c r="M72" s="130"/>
      <c r="N72" s="130"/>
      <c r="O72" s="130" t="s">
        <v>94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4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4</v>
      </c>
      <c r="AJ72" s="107"/>
      <c r="AK72" s="107"/>
      <c r="AL72" s="107"/>
      <c r="AM72" s="107"/>
      <c r="AN72" s="107">
        <v>2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2</v>
      </c>
      <c r="AY72" s="107"/>
      <c r="AZ72" s="107"/>
      <c r="BA72" s="107"/>
      <c r="BB72" s="107"/>
      <c r="BC72" s="107">
        <f>AN72-Y72</f>
        <v>-2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-2</v>
      </c>
      <c r="BN72" s="107"/>
      <c r="BO72" s="107"/>
      <c r="BP72" s="107"/>
      <c r="BQ72" s="107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8" customFormat="1" ht="15.6" x14ac:dyDescent="0.25">
      <c r="A73" s="114">
        <v>0</v>
      </c>
      <c r="B73" s="114"/>
      <c r="C73" s="128" t="s">
        <v>95</v>
      </c>
      <c r="D73" s="116"/>
      <c r="E73" s="116"/>
      <c r="F73" s="116"/>
      <c r="G73" s="116"/>
      <c r="H73" s="116"/>
      <c r="I73" s="117"/>
      <c r="J73" s="125" t="s">
        <v>90</v>
      </c>
      <c r="K73" s="125"/>
      <c r="L73" s="125"/>
      <c r="M73" s="125"/>
      <c r="N73" s="125"/>
      <c r="O73" s="125" t="s">
        <v>90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39.6" customHeight="1" x14ac:dyDescent="0.25">
      <c r="A74" s="91">
        <v>2</v>
      </c>
      <c r="B74" s="91"/>
      <c r="C74" s="129" t="s">
        <v>96</v>
      </c>
      <c r="D74" s="112"/>
      <c r="E74" s="112"/>
      <c r="F74" s="112"/>
      <c r="G74" s="112"/>
      <c r="H74" s="112"/>
      <c r="I74" s="113"/>
      <c r="J74" s="130" t="s">
        <v>93</v>
      </c>
      <c r="K74" s="130"/>
      <c r="L74" s="130"/>
      <c r="M74" s="130"/>
      <c r="N74" s="130"/>
      <c r="O74" s="129" t="s">
        <v>97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100</v>
      </c>
      <c r="AJ74" s="107"/>
      <c r="AK74" s="107"/>
      <c r="AL74" s="107"/>
      <c r="AM74" s="107"/>
      <c r="AN74" s="107">
        <v>64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64</v>
      </c>
      <c r="AY74" s="107"/>
      <c r="AZ74" s="107"/>
      <c r="BA74" s="107"/>
      <c r="BB74" s="107"/>
      <c r="BC74" s="107">
        <f>AN74-Y74</f>
        <v>-36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-36</v>
      </c>
      <c r="BN74" s="107"/>
      <c r="BO74" s="107"/>
      <c r="BP74" s="107"/>
      <c r="BQ74" s="107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52.8" customHeight="1" x14ac:dyDescent="0.25">
      <c r="A75" s="91">
        <v>3</v>
      </c>
      <c r="B75" s="91"/>
      <c r="C75" s="129" t="s">
        <v>98</v>
      </c>
      <c r="D75" s="112"/>
      <c r="E75" s="112"/>
      <c r="F75" s="112"/>
      <c r="G75" s="112"/>
      <c r="H75" s="112"/>
      <c r="I75" s="113"/>
      <c r="J75" s="130" t="s">
        <v>93</v>
      </c>
      <c r="K75" s="130"/>
      <c r="L75" s="130"/>
      <c r="M75" s="130"/>
      <c r="N75" s="130"/>
      <c r="O75" s="129" t="s">
        <v>99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30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30</v>
      </c>
      <c r="AJ75" s="107"/>
      <c r="AK75" s="107"/>
      <c r="AL75" s="107"/>
      <c r="AM75" s="107"/>
      <c r="AN75" s="107">
        <v>24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24</v>
      </c>
      <c r="AY75" s="107"/>
      <c r="AZ75" s="107"/>
      <c r="BA75" s="107"/>
      <c r="BB75" s="107"/>
      <c r="BC75" s="107">
        <f>AN75-Y75</f>
        <v>-6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-6</v>
      </c>
      <c r="BN75" s="107"/>
      <c r="BO75" s="107"/>
      <c r="BP75" s="107"/>
      <c r="BQ75" s="107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8" customFormat="1" ht="15.6" x14ac:dyDescent="0.25">
      <c r="A76" s="114">
        <v>0</v>
      </c>
      <c r="B76" s="114"/>
      <c r="C76" s="128" t="s">
        <v>100</v>
      </c>
      <c r="D76" s="116"/>
      <c r="E76" s="116"/>
      <c r="F76" s="116"/>
      <c r="G76" s="116"/>
      <c r="H76" s="116"/>
      <c r="I76" s="117"/>
      <c r="J76" s="125" t="s">
        <v>90</v>
      </c>
      <c r="K76" s="125"/>
      <c r="L76" s="125"/>
      <c r="M76" s="125"/>
      <c r="N76" s="125"/>
      <c r="O76" s="128" t="s">
        <v>90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6"/>
      <c r="BS76" s="126"/>
      <c r="BT76" s="126"/>
      <c r="BU76" s="126"/>
      <c r="BV76" s="126"/>
      <c r="BW76" s="126"/>
      <c r="BX76" s="126"/>
      <c r="BY76" s="126"/>
      <c r="BZ76" s="127"/>
    </row>
    <row r="77" spans="1:79" ht="66" customHeight="1" x14ac:dyDescent="0.25">
      <c r="A77" s="91">
        <v>4</v>
      </c>
      <c r="B77" s="91"/>
      <c r="C77" s="129" t="s">
        <v>101</v>
      </c>
      <c r="D77" s="112"/>
      <c r="E77" s="112"/>
      <c r="F77" s="112"/>
      <c r="G77" s="112"/>
      <c r="H77" s="112"/>
      <c r="I77" s="113"/>
      <c r="J77" s="130" t="s">
        <v>93</v>
      </c>
      <c r="K77" s="130"/>
      <c r="L77" s="130"/>
      <c r="M77" s="130"/>
      <c r="N77" s="130"/>
      <c r="O77" s="129" t="s">
        <v>97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25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25</v>
      </c>
      <c r="AJ77" s="107"/>
      <c r="AK77" s="107"/>
      <c r="AL77" s="107"/>
      <c r="AM77" s="107"/>
      <c r="AN77" s="107">
        <v>32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32</v>
      </c>
      <c r="AY77" s="107"/>
      <c r="AZ77" s="107"/>
      <c r="BA77" s="107"/>
      <c r="BB77" s="107"/>
      <c r="BC77" s="107">
        <f>AN77-Y77</f>
        <v>7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7</v>
      </c>
      <c r="BN77" s="107"/>
      <c r="BO77" s="107"/>
      <c r="BP77" s="107"/>
      <c r="BQ77" s="107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52.8" customHeight="1" x14ac:dyDescent="0.25">
      <c r="A78" s="91">
        <v>5</v>
      </c>
      <c r="B78" s="91"/>
      <c r="C78" s="129" t="s">
        <v>102</v>
      </c>
      <c r="D78" s="112"/>
      <c r="E78" s="112"/>
      <c r="F78" s="112"/>
      <c r="G78" s="112"/>
      <c r="H78" s="112"/>
      <c r="I78" s="113"/>
      <c r="J78" s="130" t="s">
        <v>93</v>
      </c>
      <c r="K78" s="130"/>
      <c r="L78" s="130"/>
      <c r="M78" s="130"/>
      <c r="N78" s="130"/>
      <c r="O78" s="129" t="s">
        <v>99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7.5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7.5</v>
      </c>
      <c r="AJ78" s="107"/>
      <c r="AK78" s="107"/>
      <c r="AL78" s="107"/>
      <c r="AM78" s="107"/>
      <c r="AN78" s="107">
        <v>12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12</v>
      </c>
      <c r="AY78" s="107"/>
      <c r="AZ78" s="107"/>
      <c r="BA78" s="107"/>
      <c r="BB78" s="107"/>
      <c r="BC78" s="107">
        <f>AN78-Y78</f>
        <v>4.5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4.5</v>
      </c>
      <c r="BN78" s="107"/>
      <c r="BO78" s="107"/>
      <c r="BP78" s="107"/>
      <c r="BQ78" s="107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9.6" customHeight="1" x14ac:dyDescent="0.25">
      <c r="A79" s="91">
        <v>6</v>
      </c>
      <c r="B79" s="91"/>
      <c r="C79" s="129" t="s">
        <v>103</v>
      </c>
      <c r="D79" s="112"/>
      <c r="E79" s="112"/>
      <c r="F79" s="112"/>
      <c r="G79" s="112"/>
      <c r="H79" s="112"/>
      <c r="I79" s="113"/>
      <c r="J79" s="130" t="s">
        <v>104</v>
      </c>
      <c r="K79" s="130"/>
      <c r="L79" s="130"/>
      <c r="M79" s="130"/>
      <c r="N79" s="130"/>
      <c r="O79" s="129" t="s">
        <v>105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141.25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141.25</v>
      </c>
      <c r="AJ79" s="107"/>
      <c r="AK79" s="107"/>
      <c r="AL79" s="107"/>
      <c r="AM79" s="107"/>
      <c r="AN79" s="107">
        <v>169.67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169.67</v>
      </c>
      <c r="AY79" s="107"/>
      <c r="AZ79" s="107"/>
      <c r="BA79" s="107"/>
      <c r="BB79" s="107"/>
      <c r="BC79" s="107">
        <f>AN79-Y79</f>
        <v>28.419999999999987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28.419999999999987</v>
      </c>
      <c r="BN79" s="107"/>
      <c r="BO79" s="107"/>
      <c r="BP79" s="107"/>
      <c r="BQ79" s="107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6" x14ac:dyDescent="0.25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 x14ac:dyDescent="0.25">
      <c r="A81" s="40" t="s">
        <v>63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</row>
    <row r="82" spans="1:79" ht="9" customHeight="1" x14ac:dyDescent="0.25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 x14ac:dyDescent="0.25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" customHeight="1" x14ac:dyDescent="0.25">
      <c r="A84" s="90">
        <v>1</v>
      </c>
      <c r="B84" s="90"/>
      <c r="C84" s="90">
        <v>2</v>
      </c>
      <c r="D84" s="90"/>
      <c r="E84" s="90"/>
      <c r="F84" s="90"/>
      <c r="G84" s="90"/>
      <c r="H84" s="90"/>
      <c r="I84" s="90"/>
      <c r="J84" s="90">
        <v>3</v>
      </c>
      <c r="K84" s="90"/>
      <c r="L84" s="90"/>
      <c r="M84" s="90"/>
      <c r="N84" s="90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 x14ac:dyDescent="0.25">
      <c r="A85" s="50" t="s">
        <v>36</v>
      </c>
      <c r="B85" s="50"/>
      <c r="C85" s="87" t="s">
        <v>14</v>
      </c>
      <c r="D85" s="88"/>
      <c r="E85" s="88"/>
      <c r="F85" s="88"/>
      <c r="G85" s="88"/>
      <c r="H85" s="88"/>
      <c r="I85" s="89"/>
      <c r="J85" s="50" t="s">
        <v>15</v>
      </c>
      <c r="K85" s="50"/>
      <c r="L85" s="50"/>
      <c r="M85" s="50"/>
      <c r="N85" s="50"/>
      <c r="O85" s="82" t="s">
        <v>72</v>
      </c>
      <c r="P85" s="83"/>
      <c r="Q85" s="83"/>
      <c r="R85" s="83"/>
      <c r="S85" s="83"/>
      <c r="T85" s="83"/>
      <c r="U85" s="83"/>
      <c r="V85" s="83"/>
      <c r="W85" s="83"/>
      <c r="X85" s="83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5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71</v>
      </c>
    </row>
    <row r="86" spans="1:79" s="137" customFormat="1" ht="15.6" x14ac:dyDescent="0.25">
      <c r="A86" s="77">
        <v>0</v>
      </c>
      <c r="B86" s="77"/>
      <c r="C86" s="77" t="s">
        <v>89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  <c r="CA86" s="137" t="s">
        <v>66</v>
      </c>
    </row>
    <row r="87" spans="1:79" s="137" customFormat="1" ht="15.6" x14ac:dyDescent="0.25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37" customFormat="1" ht="15.6" x14ac:dyDescent="0.25">
      <c r="A88" s="50">
        <v>1</v>
      </c>
      <c r="B88" s="50"/>
      <c r="C88" s="50" t="s">
        <v>92</v>
      </c>
      <c r="D88" s="50"/>
      <c r="E88" s="50"/>
      <c r="F88" s="50"/>
      <c r="G88" s="50"/>
      <c r="H88" s="50"/>
      <c r="I88" s="50"/>
      <c r="J88" s="50" t="s">
        <v>93</v>
      </c>
      <c r="K88" s="50"/>
      <c r="L88" s="50"/>
      <c r="M88" s="50"/>
      <c r="N88" s="50"/>
      <c r="O88" s="48" t="s">
        <v>106</v>
      </c>
      <c r="P88" s="49"/>
      <c r="Q88" s="49"/>
      <c r="R88" s="49"/>
      <c r="S88" s="49"/>
      <c r="T88" s="49"/>
      <c r="U88" s="49"/>
      <c r="V88" s="49"/>
      <c r="W88" s="49"/>
      <c r="X88" s="49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137" customFormat="1" ht="15.6" x14ac:dyDescent="0.25">
      <c r="A89" s="77">
        <v>0</v>
      </c>
      <c r="B89" s="77"/>
      <c r="C89" s="77" t="s">
        <v>95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6" x14ac:dyDescent="0.25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37" customFormat="1" ht="39.6" customHeight="1" x14ac:dyDescent="0.25">
      <c r="A91" s="50">
        <v>2</v>
      </c>
      <c r="B91" s="50"/>
      <c r="C91" s="82" t="s">
        <v>96</v>
      </c>
      <c r="D91" s="112"/>
      <c r="E91" s="112"/>
      <c r="F91" s="112"/>
      <c r="G91" s="112"/>
      <c r="H91" s="112"/>
      <c r="I91" s="113"/>
      <c r="J91" s="50" t="s">
        <v>93</v>
      </c>
      <c r="K91" s="50"/>
      <c r="L91" s="50"/>
      <c r="M91" s="50"/>
      <c r="N91" s="50"/>
      <c r="O91" s="48" t="s">
        <v>107</v>
      </c>
      <c r="P91" s="49"/>
      <c r="Q91" s="49"/>
      <c r="R91" s="49"/>
      <c r="S91" s="49"/>
      <c r="T91" s="49"/>
      <c r="U91" s="49"/>
      <c r="V91" s="49"/>
      <c r="W91" s="49"/>
      <c r="X91" s="49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52.8" customHeight="1" x14ac:dyDescent="0.25">
      <c r="A92" s="50">
        <v>3</v>
      </c>
      <c r="B92" s="50"/>
      <c r="C92" s="82" t="s">
        <v>98</v>
      </c>
      <c r="D92" s="112"/>
      <c r="E92" s="112"/>
      <c r="F92" s="112"/>
      <c r="G92" s="112"/>
      <c r="H92" s="112"/>
      <c r="I92" s="113"/>
      <c r="J92" s="50" t="s">
        <v>93</v>
      </c>
      <c r="K92" s="50"/>
      <c r="L92" s="50"/>
      <c r="M92" s="50"/>
      <c r="N92" s="50"/>
      <c r="O92" s="48" t="s">
        <v>108</v>
      </c>
      <c r="P92" s="49"/>
      <c r="Q92" s="49"/>
      <c r="R92" s="49"/>
      <c r="S92" s="49"/>
      <c r="T92" s="49"/>
      <c r="U92" s="49"/>
      <c r="V92" s="49"/>
      <c r="W92" s="49"/>
      <c r="X92" s="49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137" customFormat="1" ht="15.6" x14ac:dyDescent="0.25">
      <c r="A93" s="77">
        <v>0</v>
      </c>
      <c r="B93" s="77"/>
      <c r="C93" s="115" t="s">
        <v>100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6" x14ac:dyDescent="0.25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7" customFormat="1" ht="66" customHeight="1" x14ac:dyDescent="0.25">
      <c r="A95" s="50">
        <v>4</v>
      </c>
      <c r="B95" s="50"/>
      <c r="C95" s="82" t="s">
        <v>101</v>
      </c>
      <c r="D95" s="112"/>
      <c r="E95" s="112"/>
      <c r="F95" s="112"/>
      <c r="G95" s="112"/>
      <c r="H95" s="112"/>
      <c r="I95" s="113"/>
      <c r="J95" s="50" t="s">
        <v>93</v>
      </c>
      <c r="K95" s="50"/>
      <c r="L95" s="50"/>
      <c r="M95" s="50"/>
      <c r="N95" s="50"/>
      <c r="O95" s="48" t="s">
        <v>109</v>
      </c>
      <c r="P95" s="49"/>
      <c r="Q95" s="49"/>
      <c r="R95" s="49"/>
      <c r="S95" s="49"/>
      <c r="T95" s="49"/>
      <c r="U95" s="49"/>
      <c r="V95" s="49"/>
      <c r="W95" s="49"/>
      <c r="X95" s="49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52.8" customHeight="1" x14ac:dyDescent="0.25">
      <c r="A96" s="50">
        <v>5</v>
      </c>
      <c r="B96" s="50"/>
      <c r="C96" s="82" t="s">
        <v>102</v>
      </c>
      <c r="D96" s="112"/>
      <c r="E96" s="112"/>
      <c r="F96" s="112"/>
      <c r="G96" s="112"/>
      <c r="H96" s="112"/>
      <c r="I96" s="113"/>
      <c r="J96" s="50" t="s">
        <v>93</v>
      </c>
      <c r="K96" s="50"/>
      <c r="L96" s="50"/>
      <c r="M96" s="50"/>
      <c r="N96" s="50"/>
      <c r="O96" s="48" t="s">
        <v>109</v>
      </c>
      <c r="P96" s="49"/>
      <c r="Q96" s="49"/>
      <c r="R96" s="49"/>
      <c r="S96" s="49"/>
      <c r="T96" s="49"/>
      <c r="U96" s="49"/>
      <c r="V96" s="49"/>
      <c r="W96" s="49"/>
      <c r="X96" s="49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26.4" customHeight="1" x14ac:dyDescent="0.25">
      <c r="A97" s="50">
        <v>6</v>
      </c>
      <c r="B97" s="50"/>
      <c r="C97" s="82" t="s">
        <v>103</v>
      </c>
      <c r="D97" s="112"/>
      <c r="E97" s="112"/>
      <c r="F97" s="112"/>
      <c r="G97" s="112"/>
      <c r="H97" s="112"/>
      <c r="I97" s="113"/>
      <c r="J97" s="50" t="s">
        <v>104</v>
      </c>
      <c r="K97" s="50"/>
      <c r="L97" s="50"/>
      <c r="M97" s="50"/>
      <c r="N97" s="50"/>
      <c r="O97" s="48" t="s">
        <v>109</v>
      </c>
      <c r="P97" s="49"/>
      <c r="Q97" s="49"/>
      <c r="R97" s="49"/>
      <c r="S97" s="49"/>
      <c r="T97" s="49"/>
      <c r="U97" s="49"/>
      <c r="V97" s="49"/>
      <c r="W97" s="49"/>
      <c r="X97" s="49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ht="15.6" x14ac:dyDescent="0.2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" customHeight="1" x14ac:dyDescent="0.25">
      <c r="A99" s="40" t="s">
        <v>65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15.9" customHeight="1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15.6" x14ac:dyDescent="0.2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" customHeight="1" x14ac:dyDescent="0.25">
      <c r="A102" s="40" t="s">
        <v>46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</row>
    <row r="103" spans="1:78" ht="31.2" customHeight="1" x14ac:dyDescent="0.25">
      <c r="A103" s="142" t="s">
        <v>110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</row>
    <row r="104" spans="1:78" ht="15.9" customHeight="1" x14ac:dyDescent="0.25">
      <c r="A104" s="16"/>
      <c r="B104" s="16"/>
      <c r="C104" s="16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5">
      <c r="A105" s="29" t="s">
        <v>77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 x14ac:dyDescent="0.25">
      <c r="A106" s="29" t="s">
        <v>68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s="29" customFormat="1" ht="12" customHeight="1" x14ac:dyDescent="0.2">
      <c r="A107" s="29" t="s">
        <v>69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8" ht="15.9" customHeight="1" x14ac:dyDescent="0.3">
      <c r="A108" s="2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42" customHeight="1" x14ac:dyDescent="0.3">
      <c r="A109" s="146" t="s">
        <v>113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7" t="s">
        <v>115</v>
      </c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78" x14ac:dyDescent="0.25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  <row r="113" spans="1:60" ht="46.8" customHeight="1" x14ac:dyDescent="0.3">
      <c r="A113" s="146" t="s">
        <v>114</v>
      </c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3"/>
      <c r="AO113" s="3"/>
      <c r="AP113" s="147" t="s">
        <v>116</v>
      </c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5">
      <c r="W114" s="86" t="s">
        <v>8</v>
      </c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4"/>
      <c r="AO114" s="4"/>
      <c r="AP114" s="86" t="s">
        <v>73</v>
      </c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</row>
  </sheetData>
  <mergeCells count="426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2:BL102"/>
    <mergeCell ref="AK40:AO40"/>
    <mergeCell ref="A42:B42"/>
    <mergeCell ref="AD68:AH68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9:BH109"/>
    <mergeCell ref="AN66:BB66"/>
    <mergeCell ref="A63:BQ63"/>
    <mergeCell ref="C68:I68"/>
    <mergeCell ref="J85:N85"/>
    <mergeCell ref="A84:B84"/>
    <mergeCell ref="A69:B69"/>
    <mergeCell ref="O70:X70"/>
    <mergeCell ref="Y70:AC70"/>
    <mergeCell ref="A68:B68"/>
    <mergeCell ref="Y69:AC69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8:AR68"/>
    <mergeCell ref="C84:I84"/>
    <mergeCell ref="J84:N84"/>
    <mergeCell ref="C69:I69"/>
    <mergeCell ref="J69:N69"/>
    <mergeCell ref="O69:X69"/>
    <mergeCell ref="C70:I70"/>
    <mergeCell ref="J70:N70"/>
    <mergeCell ref="O85:BQ85"/>
    <mergeCell ref="AP114:BH114"/>
    <mergeCell ref="A113:V113"/>
    <mergeCell ref="W113:AM113"/>
    <mergeCell ref="AP113:BH113"/>
    <mergeCell ref="W114:AM114"/>
    <mergeCell ref="AP110:BH110"/>
    <mergeCell ref="A103:BL103"/>
    <mergeCell ref="C85:I85"/>
    <mergeCell ref="W110:AM110"/>
    <mergeCell ref="A109:V109"/>
    <mergeCell ref="W109:AM109"/>
    <mergeCell ref="A70:B70"/>
    <mergeCell ref="AD70:AH70"/>
    <mergeCell ref="A81:BQ81"/>
    <mergeCell ref="A83:B83"/>
    <mergeCell ref="C83:I83"/>
    <mergeCell ref="BC70:BG70"/>
    <mergeCell ref="BM70:BQ70"/>
    <mergeCell ref="BH70:BL70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7:AW67"/>
    <mergeCell ref="AN67:AR67"/>
    <mergeCell ref="AI67:AM67"/>
    <mergeCell ref="BC66:BQ66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J83:N83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9:BL99"/>
    <mergeCell ref="A100:BL100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101 C70 C86">
    <cfRule type="cellIs" dxfId="45" priority="46" stopIfTrue="1" operator="equal">
      <formula>$C69</formula>
    </cfRule>
  </conditionalFormatting>
  <conditionalFormatting sqref="A70:B70 A82:B82 A86:B86 A101:B101 A61:B61 A80:B80 A98:B98">
    <cfRule type="cellIs" dxfId="44" priority="47" stopIfTrue="1" operator="equal">
      <formula>0</formula>
    </cfRule>
  </conditionalFormatting>
  <conditionalFormatting sqref="C80">
    <cfRule type="cellIs" dxfId="43" priority="49" stopIfTrue="1" operator="equal">
      <formula>$C70</formula>
    </cfRule>
  </conditionalFormatting>
  <conditionalFormatting sqref="C71">
    <cfRule type="cellIs" dxfId="42" priority="43" stopIfTrue="1" operator="equal">
      <formula>$C70</formula>
    </cfRule>
  </conditionalFormatting>
  <conditionalFormatting sqref="A71:B71">
    <cfRule type="cellIs" dxfId="41" priority="44" stopIfTrue="1" operator="equal">
      <formula>0</formula>
    </cfRule>
  </conditionalFormatting>
  <conditionalFormatting sqref="C72">
    <cfRule type="cellIs" dxfId="40" priority="41" stopIfTrue="1" operator="equal">
      <formula>$C71</formula>
    </cfRule>
  </conditionalFormatting>
  <conditionalFormatting sqref="A72:B72">
    <cfRule type="cellIs" dxfId="39" priority="42" stopIfTrue="1" operator="equal">
      <formula>0</formula>
    </cfRule>
  </conditionalFormatting>
  <conditionalFormatting sqref="C73">
    <cfRule type="cellIs" dxfId="38" priority="39" stopIfTrue="1" operator="equal">
      <formula>$C72</formula>
    </cfRule>
  </conditionalFormatting>
  <conditionalFormatting sqref="A73:B73">
    <cfRule type="cellIs" dxfId="37" priority="40" stopIfTrue="1" operator="equal">
      <formula>0</formula>
    </cfRule>
  </conditionalFormatting>
  <conditionalFormatting sqref="C74">
    <cfRule type="cellIs" dxfId="36" priority="37" stopIfTrue="1" operator="equal">
      <formula>$C73</formula>
    </cfRule>
  </conditionalFormatting>
  <conditionalFormatting sqref="A74:B74">
    <cfRule type="cellIs" dxfId="35" priority="38" stopIfTrue="1" operator="equal">
      <formula>0</formula>
    </cfRule>
  </conditionalFormatting>
  <conditionalFormatting sqref="C75">
    <cfRule type="cellIs" dxfId="34" priority="35" stopIfTrue="1" operator="equal">
      <formula>$C74</formula>
    </cfRule>
  </conditionalFormatting>
  <conditionalFormatting sqref="A75:B75">
    <cfRule type="cellIs" dxfId="33" priority="36" stopIfTrue="1" operator="equal">
      <formula>0</formula>
    </cfRule>
  </conditionalFormatting>
  <conditionalFormatting sqref="C76">
    <cfRule type="cellIs" dxfId="32" priority="33" stopIfTrue="1" operator="equal">
      <formula>$C75</formula>
    </cfRule>
  </conditionalFormatting>
  <conditionalFormatting sqref="A76:B76">
    <cfRule type="cellIs" dxfId="31" priority="34" stopIfTrue="1" operator="equal">
      <formula>0</formula>
    </cfRule>
  </conditionalFormatting>
  <conditionalFormatting sqref="C77">
    <cfRule type="cellIs" dxfId="30" priority="31" stopIfTrue="1" operator="equal">
      <formula>$C76</formula>
    </cfRule>
  </conditionalFormatting>
  <conditionalFormatting sqref="A77:B77">
    <cfRule type="cellIs" dxfId="29" priority="32" stopIfTrue="1" operator="equal">
      <formula>0</formula>
    </cfRule>
  </conditionalFormatting>
  <conditionalFormatting sqref="C78">
    <cfRule type="cellIs" dxfId="28" priority="29" stopIfTrue="1" operator="equal">
      <formula>$C77</formula>
    </cfRule>
  </conditionalFormatting>
  <conditionalFormatting sqref="A78:B78">
    <cfRule type="cellIs" dxfId="27" priority="30" stopIfTrue="1" operator="equal">
      <formula>0</formula>
    </cfRule>
  </conditionalFormatting>
  <conditionalFormatting sqref="C79">
    <cfRule type="cellIs" dxfId="26" priority="27" stopIfTrue="1" operator="equal">
      <formula>$C78</formula>
    </cfRule>
  </conditionalFormatting>
  <conditionalFormatting sqref="A79:B79">
    <cfRule type="cellIs" dxfId="25" priority="28" stopIfTrue="1" operator="equal">
      <formula>0</formula>
    </cfRule>
  </conditionalFormatting>
  <conditionalFormatting sqref="C98">
    <cfRule type="cellIs" dxfId="24" priority="51" stopIfTrue="1" operator="equal">
      <formula>$C86</formula>
    </cfRule>
  </conditionalFormatting>
  <conditionalFormatting sqref="C87">
    <cfRule type="cellIs" dxfId="23" priority="23" stopIfTrue="1" operator="equal">
      <formula>$C86</formula>
    </cfRule>
  </conditionalFormatting>
  <conditionalFormatting sqref="A87:B87">
    <cfRule type="cellIs" dxfId="22" priority="24" stopIfTrue="1" operator="equal">
      <formula>0</formula>
    </cfRule>
  </conditionalFormatting>
  <conditionalFormatting sqref="C88">
    <cfRule type="cellIs" dxfId="21" priority="21" stopIfTrue="1" operator="equal">
      <formula>$C87</formula>
    </cfRule>
  </conditionalFormatting>
  <conditionalFormatting sqref="A88:B88">
    <cfRule type="cellIs" dxfId="20" priority="22" stopIfTrue="1" operator="equal">
      <formula>0</formula>
    </cfRule>
  </conditionalFormatting>
  <conditionalFormatting sqref="C89">
    <cfRule type="cellIs" dxfId="19" priority="19" stopIfTrue="1" operator="equal">
      <formula>$C88</formula>
    </cfRule>
  </conditionalFormatting>
  <conditionalFormatting sqref="A89:B89">
    <cfRule type="cellIs" dxfId="18" priority="20" stopIfTrue="1" operator="equal">
      <formula>0</formula>
    </cfRule>
  </conditionalFormatting>
  <conditionalFormatting sqref="C90">
    <cfRule type="cellIs" dxfId="17" priority="17" stopIfTrue="1" operator="equal">
      <formula>$C89</formula>
    </cfRule>
  </conditionalFormatting>
  <conditionalFormatting sqref="A90:B90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96">
    <cfRule type="cellIs" dxfId="5" priority="5" stopIfTrue="1" operator="equal">
      <formula>$C95</formula>
    </cfRule>
  </conditionalFormatting>
  <conditionalFormatting sqref="A96:B96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$C96</formula>
    </cfRule>
  </conditionalFormatting>
  <conditionalFormatting sqref="A97:B97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FIN-PC</cp:lastModifiedBy>
  <cp:lastPrinted>2020-01-12T09:02:55Z</cp:lastPrinted>
  <dcterms:created xsi:type="dcterms:W3CDTF">2016-08-10T10:53:25Z</dcterms:created>
  <dcterms:modified xsi:type="dcterms:W3CDTF">2023-05-08T12:43:19Z</dcterms:modified>
</cp:coreProperties>
</file>