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\рішення 2023 н\серпень\"/>
    </mc:Choice>
  </mc:AlternateContent>
  <xr:revisionPtr revIDLastSave="0" documentId="13_ncr:1_{FE71D6BD-E949-4058-A39D-65374AA16D05}" xr6:coauthVersionLast="47" xr6:coauthVersionMax="47" xr10:uidLastSave="{00000000-0000-0000-0000-000000000000}"/>
  <bookViews>
    <workbookView xWindow="-120" yWindow="-120" windowWidth="29040" windowHeight="15840" xr2:uid="{30A44746-84BA-4A57-8D67-5A004041C3A5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<sst xmlns="http://schemas.openxmlformats.org/spreadsheetml/2006/main" count="210" uniqueCount="182">
  <si>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</si>
  <si>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</si>
  <si>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</si>
  <si>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</si>
  <si>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</si>
  <si>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</si>
  <si>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</si>
  <si>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</si>
  <si>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</si>
  <si>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</si>
  <si>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</si>
  <si>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</si>
  <si>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</si>
  <si>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</si>
  <si>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</si>
  <si>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</si>
  <si>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</si>
  <si>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</si>
  <si>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</si>
  <si>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</si>
  <si>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</si>
  <si>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</si>
  <si>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</si>
  <si>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</si>
  <si>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</si>
  <si>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</si>
  <si>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</si>
  <si>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</si>
  <si>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</si>
  <si>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</si>
  <si>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</si>
  <si>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</si>
  <si>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</si>
  <si>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</si>
  <si>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</si>
  <si>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</si>
  <si>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</si>
  <si>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</si>
  <si>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</si>
  <si>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</si>
  <si>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</si>
  <si>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</si>
  <si>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</si>
  <si>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</si>
  <si>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</si>
  <si>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</si>
  <si>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</si>
  <si>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</si>
  <si>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</si>
  <si>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</si>
  <si>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</si>
  <si>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</si>
  <si>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</si>
  <si>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</si>
  <si>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</si>
  <si>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</si>
  <si>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</si>
  <si>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</si>
  <si>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</si>
  <si>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</si>
  <si>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</si>
  <si>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</si>
  <si>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</si>
  <si>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</si>
  <si>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</si>
  <si>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</si>
  <si>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</si>
  <si>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</si>
  <si>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</si>
  <si>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</si>
  <si>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</si>
  <si>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</si>
  <si>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</si>
  <si>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</si>
  <si>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</si>
  <si>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</si>
  <si>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</si>
  <si>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</si>
  <si>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</si>
  <si>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</si>
  <si>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</si>
  <si>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</si>
  <si>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</si>
  <si>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</si>
  <si>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</si>
  <si>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</si>
  <si>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</si>
  <si>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</si>
  <si>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</si>
  <si>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</si>
  <si>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</si>
  <si>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</si>
  <si>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</si>
  <si>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</si>
  <si>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</si>
  <si>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</si>
  <si>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</si>
  <si>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</si>
  <si>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</si>
  <si>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</si>
  <si>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</si>
  <si>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</si>
  <si>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</si>
  <si>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</si>
  <si>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</si>
  <si>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</si>
  <si>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</si>
  <si>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</si>
  <si>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</si>
  <si>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</si>
  <si>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</si>
  <si>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0117350</t>
  </si>
  <si>
    <t>7350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</si>
  <si>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</si>
  <si>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</si>
  <si>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</si>
  <si>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</si>
  <si>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</si>
  <si>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</si>
  <si>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</si>
  <si>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</si>
  <si>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</si>
  <si>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</si>
  <si>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</si>
  <si>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</si>
  <si>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</si>
  <si>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</si>
  <si>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</si>
  <si>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</si>
  <si>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</si>
  <si>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</si>
  <si>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</si>
  <si>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</si>
  <si>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</si>
  <si>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</si>
  <si>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</si>
  <si>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</si>
  <si>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</si>
  <si>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</si>
  <si>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</si>
  <si>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</si>
  <si>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</si>
  <si>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</si>
  <si>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</si>
  <si>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</si>
  <si>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</si>
  <si>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</si>
  <si>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</si>
  <si>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0118311</t>
  </si>
  <si>
    <t>0511</t>
  </si>
  <si>
    <t>8311</t>
  </si>
  <si>
    <t>Охорона та раціональне використання природних ресурсів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</si>
  <si>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</si>
  <si>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</si>
  <si>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</si>
  <si>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</si>
  <si>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</si>
  <si>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</si>
  <si>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</si>
  <si>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</si>
  <si>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</si>
  <si>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</si>
  <si>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</si>
  <si>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</si>
  <si>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</si>
  <si>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</si>
  <si>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</si>
  <si>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</si>
  <si>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</si>
  <si>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</si>
  <si>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</si>
  <si>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</si>
  <si>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</si>
  <si>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</si>
  <si>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>Зміни до додатку №3 до рішення сільської ради "Про бюджет Вишнівської сільської територіальної громади на 2023 рік"</t>
  </si>
  <si>
    <t>видатків бюджету Вишнівської сільської територіальної громади  на 2023 рік"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</si>
  <si>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</si>
  <si>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</si>
  <si>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 10.07.2023 року №34/6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</si>
  <si>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</si>
  <si>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</t>
  </si>
  <si>
    <t>"РОЗПОДІЛ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</si>
</sst>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4" fillId="0" borderId="0" xfId="1"/>
    <xf numFmtId="0" fontId="7" fillId="0" borderId="0" xfId="2" applyFont="1"/>
    <xf numFmtId="0" fontId="3" fillId="0" borderId="0" xfId="2"/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0" borderId="0" xfId="4" applyFont="1" applyAlignment="1">
      <alignment horizontal="center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11" fillId="0" borderId="3" xfId="3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6">
    <cellStyle name="Звичайний" xfId="0" builtinId="0"/>
    <cellStyle name="Звичайний 2" xfId="2" xr:uid="{C36D4583-3B65-4988-821B-DA136F794E93}"/>
    <cellStyle name="Звичайний_Аркуш1" xfId="1" xr:uid="{74A377E0-45AC-471F-88DF-EFA7F312C967}"/>
    <cellStyle name="Обычный 2" xfId="3" xr:uid="{7F2581FB-EA39-4559-B77A-0D1B4297F1EC}"/>
    <cellStyle name="Обычный 4" xfId="4" xr:uid="{C84C8A9D-A39E-4FA3-97CF-C9A9454D3E77}"/>
    <cellStyle name="Обычный 5" xfId="5" xr:uid="{C22E180F-665C-4909-B60D-472FC44C6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F2A1-1A69-405E-B9B0-ABF3E3B1FC1F}">
  <sheetPr>
    <pageSetUpPr fitToPage="1"/>
  </sheetPr>
  <dimension ref="A1:Q63"/>
  <sheetViews>
    <sheetView tabSelected="1" topLeftCell="A38" zoomScaleNormal="100" workbookViewId="0">
      <selection activeCell="B58" sqref="B58:D58"/>
    </sheetView>
  </sheetViews>
  <sheetFormatPr defaultRowHeight="12.75" x14ac:dyDescent="0.2"/>
  <cols>
    <col min="1" max="3" width="12" customWidth="1"/>
    <col min="4" max="4" width="40.7109375" customWidth="1"/>
    <col min="5" max="17" width="13.7109375" customWidth="1"/>
  </cols>
  <sheetData>
    <row r="1" spans="1:17" ht="15" x14ac:dyDescent="0.25">
      <c r="N1" s="23" t="s">
        <v>0</v>
      </c>
      <c r="O1" s="23"/>
      <c r="P1" s="23"/>
    </row>
    <row r="2" spans="1:17" ht="18.75" customHeight="1" x14ac:dyDescent="0.25">
      <c r="N2" s="24" t="s">
        <v>176</v>
      </c>
      <c r="O2" s="25"/>
      <c r="P2" s="25"/>
    </row>
    <row r="3" spans="1:17" ht="70.5" customHeight="1" x14ac:dyDescent="0.25">
      <c r="N3" s="29" t="s">
        <v>177</v>
      </c>
      <c r="O3" s="29"/>
      <c r="P3" s="29"/>
    </row>
    <row r="4" spans="1:17" ht="23.25" customHeight="1" x14ac:dyDescent="0.25">
      <c r="N4" s="24" t="s">
        <v>178</v>
      </c>
      <c r="O4" s="25"/>
      <c r="P4" s="25"/>
    </row>
    <row r="5" spans="1:17" ht="23.25" customHeight="1" x14ac:dyDescent="0.25">
      <c r="D5" s="31" t="s">
        <v>174</v>
      </c>
      <c r="E5" s="31"/>
      <c r="F5" s="31"/>
      <c r="G5" s="31"/>
      <c r="H5" s="31"/>
      <c r="I5" s="31"/>
      <c r="J5" s="31"/>
      <c r="N5" s="24"/>
      <c r="O5" s="25"/>
      <c r="P5" s="25"/>
    </row>
    <row r="6" spans="1:17" ht="15.75" x14ac:dyDescent="0.25">
      <c r="B6" s="28"/>
      <c r="C6" s="28"/>
      <c r="D6" s="28"/>
      <c r="E6" s="27" t="s">
        <v>181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14.25" x14ac:dyDescent="0.2">
      <c r="A7" s="26"/>
      <c r="D7" s="30" t="s">
        <v>175</v>
      </c>
      <c r="E7" s="30"/>
      <c r="F7" s="30"/>
      <c r="G7" s="30"/>
      <c r="H7" s="30"/>
      <c r="I7" s="30"/>
      <c r="J7" s="30"/>
    </row>
    <row r="8" spans="1:17" x14ac:dyDescent="0.2">
      <c r="A8" s="22" t="s">
        <v>172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">
      <c r="A9" s="21" t="s">
        <v>173</v>
      </c>
      <c r="Q9" s="1" t="s">
        <v>1</v>
      </c>
    </row>
    <row r="10" spans="1:17" x14ac:dyDescent="0.2">
      <c r="A10" s="34" t="s">
        <v>2</v>
      </c>
      <c r="B10" s="34" t="s">
        <v>3</v>
      </c>
      <c r="C10" s="34" t="s">
        <v>4</v>
      </c>
      <c r="D10" s="35" t="s">
        <v>5</v>
      </c>
      <c r="E10" s="35" t="s">
        <v>6</v>
      </c>
      <c r="F10" s="35"/>
      <c r="G10" s="35"/>
      <c r="H10" s="35"/>
      <c r="I10" s="35"/>
      <c r="J10" s="35" t="s">
        <v>13</v>
      </c>
      <c r="K10" s="35"/>
      <c r="L10" s="35"/>
      <c r="M10" s="35"/>
      <c r="N10" s="35"/>
      <c r="O10" s="35"/>
      <c r="P10" s="35"/>
      <c r="Q10" s="36" t="s">
        <v>15</v>
      </c>
    </row>
    <row r="11" spans="1:17" x14ac:dyDescent="0.2">
      <c r="A11" s="35"/>
      <c r="B11" s="35"/>
      <c r="C11" s="35"/>
      <c r="D11" s="35"/>
      <c r="E11" s="36" t="s">
        <v>7</v>
      </c>
      <c r="F11" s="35" t="s">
        <v>8</v>
      </c>
      <c r="G11" s="35" t="s">
        <v>9</v>
      </c>
      <c r="H11" s="35"/>
      <c r="I11" s="35" t="s">
        <v>12</v>
      </c>
      <c r="J11" s="36" t="s">
        <v>7</v>
      </c>
      <c r="K11" s="35" t="s">
        <v>14</v>
      </c>
      <c r="L11" s="4" t="s">
        <v>180</v>
      </c>
      <c r="M11" s="35" t="s">
        <v>8</v>
      </c>
      <c r="N11" s="35" t="s">
        <v>9</v>
      </c>
      <c r="O11" s="35"/>
      <c r="P11" s="35" t="s">
        <v>12</v>
      </c>
      <c r="Q11" s="35"/>
    </row>
    <row r="12" spans="1:17" x14ac:dyDescent="0.2">
      <c r="A12" s="35"/>
      <c r="B12" s="35"/>
      <c r="C12" s="35"/>
      <c r="D12" s="35"/>
      <c r="E12" s="35"/>
      <c r="F12" s="35"/>
      <c r="G12" s="35" t="s">
        <v>10</v>
      </c>
      <c r="H12" s="35" t="s">
        <v>11</v>
      </c>
      <c r="I12" s="35"/>
      <c r="J12" s="35"/>
      <c r="K12" s="35"/>
      <c r="L12" s="32" t="s">
        <v>179</v>
      </c>
      <c r="M12" s="35"/>
      <c r="N12" s="35" t="s">
        <v>10</v>
      </c>
      <c r="O12" s="35" t="s">
        <v>11</v>
      </c>
      <c r="P12" s="35"/>
      <c r="Q12" s="35"/>
    </row>
    <row r="13" spans="1:17" ht="117.7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3"/>
      <c r="M13" s="35"/>
      <c r="N13" s="35"/>
      <c r="O13" s="35"/>
      <c r="P13" s="35"/>
      <c r="Q13" s="35"/>
    </row>
    <row r="14" spans="1:17" x14ac:dyDescent="0.2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">
      <c r="A15" s="6" t="s">
        <v>16</v>
      </c>
      <c r="B15" s="7"/>
      <c r="C15" s="8"/>
      <c r="D15" s="9" t="s">
        <v>17</v>
      </c>
      <c r="E15" s="10">
        <v>104036135</v>
      </c>
      <c r="F15" s="11">
        <v>101945959</v>
      </c>
      <c r="G15" s="11">
        <v>58713786</v>
      </c>
      <c r="H15" s="11">
        <v>6440300</v>
      </c>
      <c r="I15" s="11">
        <v>2090176</v>
      </c>
      <c r="J15" s="10">
        <v>24291049</v>
      </c>
      <c r="K15" s="11">
        <v>19601049</v>
      </c>
      <c r="L15" s="11"/>
      <c r="M15" s="11">
        <v>930000</v>
      </c>
      <c r="N15" s="11">
        <v>0</v>
      </c>
      <c r="O15" s="11">
        <v>0</v>
      </c>
      <c r="P15" s="11">
        <v>23361049</v>
      </c>
      <c r="Q15" s="10">
        <f t="shared" ref="Q15:Q60" si="0">E15+J15</f>
        <v>128327184</v>
      </c>
    </row>
    <row r="16" spans="1:17" ht="76.5" x14ac:dyDescent="0.2">
      <c r="A16" s="6" t="s">
        <v>18</v>
      </c>
      <c r="B16" s="7"/>
      <c r="C16" s="8"/>
      <c r="D16" s="9" t="s">
        <v>19</v>
      </c>
      <c r="E16" s="10">
        <v>104036135</v>
      </c>
      <c r="F16" s="11">
        <v>101945959</v>
      </c>
      <c r="G16" s="11">
        <v>58713786</v>
      </c>
      <c r="H16" s="11">
        <v>6440300</v>
      </c>
      <c r="I16" s="11">
        <v>2090176</v>
      </c>
      <c r="J16" s="10">
        <v>24291049</v>
      </c>
      <c r="K16" s="11">
        <v>19601049</v>
      </c>
      <c r="L16" s="11"/>
      <c r="M16" s="11">
        <v>930000</v>
      </c>
      <c r="N16" s="11">
        <v>0</v>
      </c>
      <c r="O16" s="11">
        <v>0</v>
      </c>
      <c r="P16" s="11">
        <v>23361049</v>
      </c>
      <c r="Q16" s="10">
        <f t="shared" si="0"/>
        <v>128327184</v>
      </c>
    </row>
    <row r="17" spans="1:17" ht="63.75" x14ac:dyDescent="0.2">
      <c r="A17" s="12" t="s">
        <v>20</v>
      </c>
      <c r="B17" s="12" t="s">
        <v>22</v>
      </c>
      <c r="C17" s="13" t="s">
        <v>21</v>
      </c>
      <c r="D17" s="14" t="s">
        <v>23</v>
      </c>
      <c r="E17" s="15">
        <v>12534020</v>
      </c>
      <c r="F17" s="16">
        <v>12534020</v>
      </c>
      <c r="G17" s="16">
        <v>9320000</v>
      </c>
      <c r="H17" s="16">
        <v>396000</v>
      </c>
      <c r="I17" s="16">
        <v>0</v>
      </c>
      <c r="J17" s="15">
        <v>365660</v>
      </c>
      <c r="K17" s="16">
        <v>365660</v>
      </c>
      <c r="L17" s="16">
        <v>365660</v>
      </c>
      <c r="M17" s="16">
        <v>0</v>
      </c>
      <c r="N17" s="16">
        <v>0</v>
      </c>
      <c r="O17" s="16">
        <v>0</v>
      </c>
      <c r="P17" s="16">
        <v>365660</v>
      </c>
      <c r="Q17" s="15">
        <f t="shared" si="0"/>
        <v>12899680</v>
      </c>
    </row>
    <row r="18" spans="1:17" ht="38.25" x14ac:dyDescent="0.2">
      <c r="A18" s="12" t="s">
        <v>24</v>
      </c>
      <c r="B18" s="12" t="s">
        <v>25</v>
      </c>
      <c r="C18" s="13" t="s">
        <v>21</v>
      </c>
      <c r="D18" s="14" t="s">
        <v>26</v>
      </c>
      <c r="E18" s="15">
        <v>287900</v>
      </c>
      <c r="F18" s="16">
        <v>287900</v>
      </c>
      <c r="G18" s="16">
        <v>227000</v>
      </c>
      <c r="H18" s="16">
        <v>0</v>
      </c>
      <c r="I18" s="16">
        <v>0</v>
      </c>
      <c r="J18" s="15">
        <v>87540</v>
      </c>
      <c r="K18" s="16">
        <v>87540</v>
      </c>
      <c r="L18" s="16">
        <v>87540</v>
      </c>
      <c r="M18" s="16">
        <v>0</v>
      </c>
      <c r="N18" s="16">
        <v>0</v>
      </c>
      <c r="O18" s="16">
        <v>0</v>
      </c>
      <c r="P18" s="16">
        <v>87540</v>
      </c>
      <c r="Q18" s="15">
        <f t="shared" si="0"/>
        <v>375440</v>
      </c>
    </row>
    <row r="19" spans="1:17" x14ac:dyDescent="0.2">
      <c r="A19" s="12" t="s">
        <v>27</v>
      </c>
      <c r="B19" s="12" t="s">
        <v>29</v>
      </c>
      <c r="C19" s="13" t="s">
        <v>28</v>
      </c>
      <c r="D19" s="14" t="s">
        <v>30</v>
      </c>
      <c r="E19" s="15">
        <v>12109004</v>
      </c>
      <c r="F19" s="16">
        <v>12109004</v>
      </c>
      <c r="G19" s="16">
        <v>7245000</v>
      </c>
      <c r="H19" s="16">
        <v>896000</v>
      </c>
      <c r="I19" s="16">
        <v>0</v>
      </c>
      <c r="J19" s="15">
        <v>472000</v>
      </c>
      <c r="K19" s="16">
        <v>152000</v>
      </c>
      <c r="L19" s="16">
        <v>152000</v>
      </c>
      <c r="M19" s="16">
        <v>320000</v>
      </c>
      <c r="N19" s="16">
        <v>0</v>
      </c>
      <c r="O19" s="16">
        <v>0</v>
      </c>
      <c r="P19" s="16">
        <v>152000</v>
      </c>
      <c r="Q19" s="15">
        <f t="shared" si="0"/>
        <v>12581004</v>
      </c>
    </row>
    <row r="20" spans="1:17" ht="38.25" x14ac:dyDescent="0.2">
      <c r="A20" s="12" t="s">
        <v>31</v>
      </c>
      <c r="B20" s="12" t="s">
        <v>33</v>
      </c>
      <c r="C20" s="13" t="s">
        <v>32</v>
      </c>
      <c r="D20" s="14" t="s">
        <v>34</v>
      </c>
      <c r="E20" s="15">
        <v>23591132</v>
      </c>
      <c r="F20" s="16">
        <v>23591132</v>
      </c>
      <c r="G20" s="16">
        <v>8516700</v>
      </c>
      <c r="H20" s="16">
        <v>4307300</v>
      </c>
      <c r="I20" s="16">
        <v>0</v>
      </c>
      <c r="J20" s="15">
        <v>1118629</v>
      </c>
      <c r="K20" s="16">
        <v>538629</v>
      </c>
      <c r="L20" s="16">
        <v>538629</v>
      </c>
      <c r="M20" s="16">
        <v>580000</v>
      </c>
      <c r="N20" s="16">
        <v>0</v>
      </c>
      <c r="O20" s="16">
        <v>0</v>
      </c>
      <c r="P20" s="16">
        <v>538629</v>
      </c>
      <c r="Q20" s="15">
        <f t="shared" si="0"/>
        <v>24709761</v>
      </c>
    </row>
    <row r="21" spans="1:17" ht="38.25" x14ac:dyDescent="0.2">
      <c r="A21" s="12" t="s">
        <v>35</v>
      </c>
      <c r="B21" s="12" t="s">
        <v>36</v>
      </c>
      <c r="C21" s="13" t="s">
        <v>32</v>
      </c>
      <c r="D21" s="14" t="s">
        <v>37</v>
      </c>
      <c r="E21" s="15">
        <v>34981600</v>
      </c>
      <c r="F21" s="16">
        <v>34981600</v>
      </c>
      <c r="G21" s="16">
        <v>28673400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34981600</v>
      </c>
    </row>
    <row r="22" spans="1:17" ht="25.5" x14ac:dyDescent="0.2">
      <c r="A22" s="12" t="s">
        <v>38</v>
      </c>
      <c r="B22" s="12" t="s">
        <v>40</v>
      </c>
      <c r="C22" s="13" t="s">
        <v>39</v>
      </c>
      <c r="D22" s="14" t="s">
        <v>41</v>
      </c>
      <c r="E22" s="15">
        <v>1120800</v>
      </c>
      <c r="F22" s="16">
        <v>1120800</v>
      </c>
      <c r="G22" s="16">
        <v>900000</v>
      </c>
      <c r="H22" s="16">
        <v>8000</v>
      </c>
      <c r="I22" s="16">
        <v>0</v>
      </c>
      <c r="J22" s="15">
        <v>82220</v>
      </c>
      <c r="K22" s="16">
        <v>82220</v>
      </c>
      <c r="L22" s="16">
        <v>82220</v>
      </c>
      <c r="M22" s="16">
        <v>0</v>
      </c>
      <c r="N22" s="16">
        <v>0</v>
      </c>
      <c r="O22" s="16">
        <v>0</v>
      </c>
      <c r="P22" s="16">
        <v>82220</v>
      </c>
      <c r="Q22" s="15">
        <f t="shared" si="0"/>
        <v>1203020</v>
      </c>
    </row>
    <row r="23" spans="1:17" x14ac:dyDescent="0.2">
      <c r="A23" s="12" t="s">
        <v>42</v>
      </c>
      <c r="B23" s="12" t="s">
        <v>43</v>
      </c>
      <c r="C23" s="13" t="s">
        <v>39</v>
      </c>
      <c r="D23" s="14" t="s">
        <v>44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5.5" x14ac:dyDescent="0.2">
      <c r="A24" s="12" t="s">
        <v>45</v>
      </c>
      <c r="B24" s="12" t="s">
        <v>46</v>
      </c>
      <c r="C24" s="13" t="s">
        <v>39</v>
      </c>
      <c r="D24" s="14" t="s">
        <v>47</v>
      </c>
      <c r="E24" s="15">
        <v>573020</v>
      </c>
      <c r="F24" s="16">
        <v>573020</v>
      </c>
      <c r="G24" s="16">
        <v>460000</v>
      </c>
      <c r="H24" s="16">
        <v>5000</v>
      </c>
      <c r="I24" s="16">
        <v>0</v>
      </c>
      <c r="J24" s="15">
        <v>36000</v>
      </c>
      <c r="K24" s="16">
        <v>36000</v>
      </c>
      <c r="L24" s="16">
        <v>36000</v>
      </c>
      <c r="M24" s="16">
        <v>0</v>
      </c>
      <c r="N24" s="16">
        <v>0</v>
      </c>
      <c r="O24" s="16">
        <v>0</v>
      </c>
      <c r="P24" s="16">
        <v>36000</v>
      </c>
      <c r="Q24" s="15">
        <f t="shared" si="0"/>
        <v>609020</v>
      </c>
    </row>
    <row r="25" spans="1:17" ht="51" x14ac:dyDescent="0.2">
      <c r="A25" s="12" t="s">
        <v>48</v>
      </c>
      <c r="B25" s="12" t="s">
        <v>49</v>
      </c>
      <c r="C25" s="13" t="s">
        <v>39</v>
      </c>
      <c r="D25" s="14" t="s">
        <v>50</v>
      </c>
      <c r="E25" s="15">
        <v>124058</v>
      </c>
      <c r="F25" s="16">
        <v>124058</v>
      </c>
      <c r="G25" s="16">
        <v>101686</v>
      </c>
      <c r="H25" s="16">
        <v>0</v>
      </c>
      <c r="I25" s="16">
        <v>0</v>
      </c>
      <c r="J25" s="15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124058</v>
      </c>
    </row>
    <row r="26" spans="1:17" ht="25.5" x14ac:dyDescent="0.2">
      <c r="A26" s="12" t="s">
        <v>51</v>
      </c>
      <c r="B26" s="12" t="s">
        <v>53</v>
      </c>
      <c r="C26" s="13" t="s">
        <v>52</v>
      </c>
      <c r="D26" s="14" t="s">
        <v>54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30000</v>
      </c>
      <c r="K26" s="16">
        <v>30000</v>
      </c>
      <c r="L26" s="16">
        <v>30000</v>
      </c>
      <c r="M26" s="16">
        <v>0</v>
      </c>
      <c r="N26" s="16">
        <v>0</v>
      </c>
      <c r="O26" s="16">
        <v>0</v>
      </c>
      <c r="P26" s="16">
        <v>30000</v>
      </c>
      <c r="Q26" s="15">
        <f t="shared" si="0"/>
        <v>30000</v>
      </c>
    </row>
    <row r="27" spans="1:17" ht="38.25" x14ac:dyDescent="0.2">
      <c r="A27" s="12" t="s">
        <v>55</v>
      </c>
      <c r="B27" s="12" t="s">
        <v>57</v>
      </c>
      <c r="C27" s="13" t="s">
        <v>56</v>
      </c>
      <c r="D27" s="14" t="s">
        <v>58</v>
      </c>
      <c r="E27" s="15">
        <v>15000</v>
      </c>
      <c r="F27" s="16">
        <v>15000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15000</v>
      </c>
    </row>
    <row r="28" spans="1:17" ht="63.75" x14ac:dyDescent="0.2">
      <c r="A28" s="12" t="s">
        <v>59</v>
      </c>
      <c r="B28" s="12" t="s">
        <v>61</v>
      </c>
      <c r="C28" s="13" t="s">
        <v>60</v>
      </c>
      <c r="D28" s="14" t="s">
        <v>62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100000</v>
      </c>
    </row>
    <row r="29" spans="1:17" ht="76.5" x14ac:dyDescent="0.2">
      <c r="A29" s="12" t="s">
        <v>63</v>
      </c>
      <c r="B29" s="12" t="s">
        <v>64</v>
      </c>
      <c r="C29" s="13" t="s">
        <v>29</v>
      </c>
      <c r="D29" s="14" t="s">
        <v>65</v>
      </c>
      <c r="E29" s="15">
        <v>40000</v>
      </c>
      <c r="F29" s="16">
        <v>40000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40000</v>
      </c>
    </row>
    <row r="30" spans="1:17" x14ac:dyDescent="0.2">
      <c r="A30" s="12" t="s">
        <v>66</v>
      </c>
      <c r="B30" s="12" t="s">
        <v>68</v>
      </c>
      <c r="C30" s="13" t="s">
        <v>67</v>
      </c>
      <c r="D30" s="14" t="s">
        <v>69</v>
      </c>
      <c r="E30" s="15">
        <v>50000</v>
      </c>
      <c r="F30" s="16">
        <v>50000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50000</v>
      </c>
    </row>
    <row r="31" spans="1:17" ht="38.25" x14ac:dyDescent="0.2">
      <c r="A31" s="12" t="s">
        <v>70</v>
      </c>
      <c r="B31" s="12" t="s">
        <v>71</v>
      </c>
      <c r="C31" s="13" t="s">
        <v>56</v>
      </c>
      <c r="D31" s="14" t="s">
        <v>72</v>
      </c>
      <c r="E31" s="15">
        <v>55000</v>
      </c>
      <c r="F31" s="16">
        <v>55000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55000</v>
      </c>
    </row>
    <row r="32" spans="1:17" ht="25.5" x14ac:dyDescent="0.2">
      <c r="A32" s="12" t="s">
        <v>73</v>
      </c>
      <c r="B32" s="12" t="s">
        <v>75</v>
      </c>
      <c r="C32" s="13" t="s">
        <v>74</v>
      </c>
      <c r="D32" s="14" t="s">
        <v>76</v>
      </c>
      <c r="E32" s="15">
        <v>1500000</v>
      </c>
      <c r="F32" s="16">
        <v>1500000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1500000</v>
      </c>
    </row>
    <row r="33" spans="1:17" x14ac:dyDescent="0.2">
      <c r="A33" s="12" t="s">
        <v>77</v>
      </c>
      <c r="B33" s="12" t="s">
        <v>79</v>
      </c>
      <c r="C33" s="13" t="s">
        <v>78</v>
      </c>
      <c r="D33" s="14" t="s">
        <v>80</v>
      </c>
      <c r="E33" s="15">
        <v>1230000</v>
      </c>
      <c r="F33" s="16">
        <v>1230000</v>
      </c>
      <c r="G33" s="16">
        <v>800000</v>
      </c>
      <c r="H33" s="16">
        <v>45000</v>
      </c>
      <c r="I33" s="16">
        <v>0</v>
      </c>
      <c r="J33" s="15">
        <v>100000</v>
      </c>
      <c r="K33" s="16">
        <v>100000</v>
      </c>
      <c r="L33" s="16">
        <v>100000</v>
      </c>
      <c r="M33" s="16">
        <v>0</v>
      </c>
      <c r="N33" s="16">
        <v>0</v>
      </c>
      <c r="O33" s="16">
        <v>0</v>
      </c>
      <c r="P33" s="16">
        <v>100000</v>
      </c>
      <c r="Q33" s="15">
        <f t="shared" si="0"/>
        <v>1330000</v>
      </c>
    </row>
    <row r="34" spans="1:17" ht="38.25" x14ac:dyDescent="0.2">
      <c r="A34" s="12" t="s">
        <v>81</v>
      </c>
      <c r="B34" s="12" t="s">
        <v>83</v>
      </c>
      <c r="C34" s="13" t="s">
        <v>82</v>
      </c>
      <c r="D34" s="14" t="s">
        <v>84</v>
      </c>
      <c r="E34" s="15">
        <v>3375000</v>
      </c>
      <c r="F34" s="16">
        <v>3375000</v>
      </c>
      <c r="G34" s="16">
        <v>2050000</v>
      </c>
      <c r="H34" s="16">
        <v>232000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3375000</v>
      </c>
    </row>
    <row r="35" spans="1:17" x14ac:dyDescent="0.2">
      <c r="A35" s="12" t="s">
        <v>85</v>
      </c>
      <c r="B35" s="12" t="s">
        <v>87</v>
      </c>
      <c r="C35" s="13" t="s">
        <v>86</v>
      </c>
      <c r="D35" s="14" t="s">
        <v>88</v>
      </c>
      <c r="E35" s="15">
        <v>315500</v>
      </c>
      <c r="F35" s="16">
        <v>315500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315500</v>
      </c>
    </row>
    <row r="36" spans="1:17" ht="25.5" x14ac:dyDescent="0.2">
      <c r="A36" s="12" t="s">
        <v>89</v>
      </c>
      <c r="B36" s="12" t="s">
        <v>91</v>
      </c>
      <c r="C36" s="13" t="s">
        <v>90</v>
      </c>
      <c r="D36" s="14" t="s">
        <v>92</v>
      </c>
      <c r="E36" s="15">
        <v>100000</v>
      </c>
      <c r="F36" s="16">
        <v>100000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100000</v>
      </c>
    </row>
    <row r="37" spans="1:17" x14ac:dyDescent="0.2">
      <c r="A37" s="12" t="s">
        <v>93</v>
      </c>
      <c r="B37" s="12" t="s">
        <v>95</v>
      </c>
      <c r="C37" s="13" t="s">
        <v>94</v>
      </c>
      <c r="D37" s="14" t="s">
        <v>96</v>
      </c>
      <c r="E37" s="15">
        <v>2290000</v>
      </c>
      <c r="F37" s="16">
        <v>1890000</v>
      </c>
      <c r="G37" s="16">
        <v>0</v>
      </c>
      <c r="H37" s="16">
        <v>515000</v>
      </c>
      <c r="I37" s="16">
        <v>400000</v>
      </c>
      <c r="J37" s="15">
        <v>80000</v>
      </c>
      <c r="K37" s="16">
        <v>50000</v>
      </c>
      <c r="L37" s="16">
        <v>50000</v>
      </c>
      <c r="M37" s="16">
        <v>30000</v>
      </c>
      <c r="N37" s="16">
        <v>0</v>
      </c>
      <c r="O37" s="16">
        <v>0</v>
      </c>
      <c r="P37" s="16">
        <v>50000</v>
      </c>
      <c r="Q37" s="15">
        <f t="shared" si="0"/>
        <v>2370000</v>
      </c>
    </row>
    <row r="38" spans="1:17" ht="25.5" x14ac:dyDescent="0.2">
      <c r="A38" s="12" t="s">
        <v>97</v>
      </c>
      <c r="B38" s="12" t="s">
        <v>99</v>
      </c>
      <c r="C38" s="13" t="s">
        <v>98</v>
      </c>
      <c r="D38" s="14" t="s">
        <v>100</v>
      </c>
      <c r="E38" s="15">
        <v>219165</v>
      </c>
      <c r="F38" s="16">
        <v>0</v>
      </c>
      <c r="G38" s="16">
        <v>0</v>
      </c>
      <c r="H38" s="16">
        <v>0</v>
      </c>
      <c r="I38" s="16">
        <v>219165</v>
      </c>
      <c r="J38" s="15">
        <v>0</v>
      </c>
      <c r="K38" s="16">
        <v>0</v>
      </c>
      <c r="L38" s="16"/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219165</v>
      </c>
    </row>
    <row r="39" spans="1:17" x14ac:dyDescent="0.2">
      <c r="A39" s="12" t="s">
        <v>101</v>
      </c>
      <c r="B39" s="12" t="s">
        <v>102</v>
      </c>
      <c r="C39" s="13" t="s">
        <v>98</v>
      </c>
      <c r="D39" s="14" t="s">
        <v>103</v>
      </c>
      <c r="E39" s="15">
        <v>621000</v>
      </c>
      <c r="F39" s="16">
        <v>0</v>
      </c>
      <c r="G39" s="16">
        <v>0</v>
      </c>
      <c r="H39" s="16">
        <v>0</v>
      </c>
      <c r="I39" s="16">
        <v>621000</v>
      </c>
      <c r="J39" s="15">
        <v>0</v>
      </c>
      <c r="K39" s="16">
        <v>0</v>
      </c>
      <c r="L39" s="16"/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621000</v>
      </c>
    </row>
    <row r="40" spans="1:17" x14ac:dyDescent="0.2">
      <c r="A40" s="12" t="s">
        <v>104</v>
      </c>
      <c r="B40" s="12" t="s">
        <v>106</v>
      </c>
      <c r="C40" s="13" t="s">
        <v>105</v>
      </c>
      <c r="D40" s="14" t="s">
        <v>107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12199000</v>
      </c>
      <c r="K40" s="16">
        <v>12199000</v>
      </c>
      <c r="L40" s="16">
        <v>59000</v>
      </c>
      <c r="M40" s="16">
        <v>0</v>
      </c>
      <c r="N40" s="16">
        <v>0</v>
      </c>
      <c r="O40" s="16">
        <v>0</v>
      </c>
      <c r="P40" s="16">
        <v>12199000</v>
      </c>
      <c r="Q40" s="15">
        <f t="shared" si="0"/>
        <v>12199000</v>
      </c>
    </row>
    <row r="41" spans="1:17" x14ac:dyDescent="0.2">
      <c r="A41" s="12" t="s">
        <v>108</v>
      </c>
      <c r="B41" s="12" t="s">
        <v>109</v>
      </c>
      <c r="C41" s="13" t="s">
        <v>105</v>
      </c>
      <c r="D41" s="14" t="s">
        <v>110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500000</v>
      </c>
      <c r="K41" s="16">
        <v>500000</v>
      </c>
      <c r="L41" s="16"/>
      <c r="M41" s="16">
        <v>0</v>
      </c>
      <c r="N41" s="16">
        <v>0</v>
      </c>
      <c r="O41" s="16">
        <v>0</v>
      </c>
      <c r="P41" s="16">
        <v>500000</v>
      </c>
      <c r="Q41" s="15">
        <f t="shared" si="0"/>
        <v>500000</v>
      </c>
    </row>
    <row r="42" spans="1:17" ht="25.5" x14ac:dyDescent="0.2">
      <c r="A42" s="12" t="s">
        <v>111</v>
      </c>
      <c r="B42" s="12" t="s">
        <v>112</v>
      </c>
      <c r="C42" s="13" t="s">
        <v>105</v>
      </c>
      <c r="D42" s="14" t="s">
        <v>113</v>
      </c>
      <c r="E42" s="15">
        <v>800011</v>
      </c>
      <c r="F42" s="16">
        <v>0</v>
      </c>
      <c r="G42" s="16">
        <v>0</v>
      </c>
      <c r="H42" s="16">
        <v>0</v>
      </c>
      <c r="I42" s="16">
        <v>800011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800011</v>
      </c>
    </row>
    <row r="43" spans="1:17" ht="38.25" x14ac:dyDescent="0.2">
      <c r="A43" s="12" t="s">
        <v>114</v>
      </c>
      <c r="B43" s="12" t="s">
        <v>115</v>
      </c>
      <c r="C43" s="13" t="s">
        <v>105</v>
      </c>
      <c r="D43" s="14" t="s">
        <v>116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0</v>
      </c>
    </row>
    <row r="44" spans="1:17" ht="25.5" x14ac:dyDescent="0.2">
      <c r="A44" s="12" t="s">
        <v>117</v>
      </c>
      <c r="B44" s="12" t="s">
        <v>119</v>
      </c>
      <c r="C44" s="13" t="s">
        <v>118</v>
      </c>
      <c r="D44" s="14" t="s">
        <v>120</v>
      </c>
      <c r="E44" s="15">
        <v>243400</v>
      </c>
      <c r="F44" s="16">
        <v>243400</v>
      </c>
      <c r="G44" s="16">
        <v>0</v>
      </c>
      <c r="H44" s="16">
        <v>30000</v>
      </c>
      <c r="I44" s="16">
        <v>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243400</v>
      </c>
    </row>
    <row r="45" spans="1:17" ht="38.25" x14ac:dyDescent="0.2">
      <c r="A45" s="12" t="s">
        <v>121</v>
      </c>
      <c r="B45" s="12" t="s">
        <v>123</v>
      </c>
      <c r="C45" s="13" t="s">
        <v>122</v>
      </c>
      <c r="D45" s="14" t="s">
        <v>124</v>
      </c>
      <c r="E45" s="15">
        <v>5941725</v>
      </c>
      <c r="F45" s="16">
        <v>5941725</v>
      </c>
      <c r="G45" s="16">
        <v>0</v>
      </c>
      <c r="H45" s="16">
        <v>0</v>
      </c>
      <c r="I45" s="16">
        <v>0</v>
      </c>
      <c r="J45" s="15">
        <v>1300000</v>
      </c>
      <c r="K45" s="16">
        <v>1300000</v>
      </c>
      <c r="L45" s="16"/>
      <c r="M45" s="16">
        <v>0</v>
      </c>
      <c r="N45" s="16">
        <v>0</v>
      </c>
      <c r="O45" s="16">
        <v>0</v>
      </c>
      <c r="P45" s="16">
        <v>1300000</v>
      </c>
      <c r="Q45" s="15">
        <f t="shared" si="0"/>
        <v>7241725</v>
      </c>
    </row>
    <row r="46" spans="1:17" ht="25.5" x14ac:dyDescent="0.2">
      <c r="A46" s="12" t="s">
        <v>125</v>
      </c>
      <c r="B46" s="12" t="s">
        <v>126</v>
      </c>
      <c r="C46" s="13" t="s">
        <v>118</v>
      </c>
      <c r="D46" s="14" t="s">
        <v>127</v>
      </c>
      <c r="E46" s="15">
        <v>50000</v>
      </c>
      <c r="F46" s="16">
        <v>0</v>
      </c>
      <c r="G46" s="16">
        <v>0</v>
      </c>
      <c r="H46" s="16">
        <v>0</v>
      </c>
      <c r="I46" s="16">
        <v>50000</v>
      </c>
      <c r="J46" s="15">
        <v>0</v>
      </c>
      <c r="K46" s="16">
        <v>0</v>
      </c>
      <c r="L46" s="16"/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50000</v>
      </c>
    </row>
    <row r="47" spans="1:17" ht="25.5" x14ac:dyDescent="0.2">
      <c r="A47" s="12" t="s">
        <v>128</v>
      </c>
      <c r="B47" s="12" t="s">
        <v>129</v>
      </c>
      <c r="C47" s="13" t="s">
        <v>118</v>
      </c>
      <c r="D47" s="14" t="s">
        <v>130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3500000</v>
      </c>
      <c r="K47" s="16">
        <v>3500000</v>
      </c>
      <c r="L47" s="16"/>
      <c r="M47" s="16">
        <v>0</v>
      </c>
      <c r="N47" s="16">
        <v>0</v>
      </c>
      <c r="O47" s="16">
        <v>0</v>
      </c>
      <c r="P47" s="16">
        <v>3500000</v>
      </c>
      <c r="Q47" s="15">
        <f t="shared" si="0"/>
        <v>3500000</v>
      </c>
    </row>
    <row r="48" spans="1:17" ht="25.5" x14ac:dyDescent="0.2">
      <c r="A48" s="12" t="s">
        <v>131</v>
      </c>
      <c r="B48" s="12" t="s">
        <v>132</v>
      </c>
      <c r="C48" s="13" t="s">
        <v>118</v>
      </c>
      <c r="D48" s="14" t="s">
        <v>133</v>
      </c>
      <c r="E48" s="15">
        <v>8300</v>
      </c>
      <c r="F48" s="16">
        <v>8300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/>
      <c r="M48" s="16">
        <v>0</v>
      </c>
      <c r="N48" s="16">
        <v>0</v>
      </c>
      <c r="O48" s="16">
        <v>0</v>
      </c>
      <c r="P48" s="16">
        <v>0</v>
      </c>
      <c r="Q48" s="15">
        <f t="shared" si="0"/>
        <v>8300</v>
      </c>
    </row>
    <row r="49" spans="1:17" ht="38.25" x14ac:dyDescent="0.2">
      <c r="A49" s="12" t="s">
        <v>134</v>
      </c>
      <c r="B49" s="12" t="s">
        <v>136</v>
      </c>
      <c r="C49" s="13" t="s">
        <v>135</v>
      </c>
      <c r="D49" s="14" t="s">
        <v>137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/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0</v>
      </c>
    </row>
    <row r="50" spans="1:17" ht="25.5" x14ac:dyDescent="0.2">
      <c r="A50" s="12" t="s">
        <v>138</v>
      </c>
      <c r="B50" s="12" t="s">
        <v>139</v>
      </c>
      <c r="C50" s="13" t="s">
        <v>135</v>
      </c>
      <c r="D50" s="14" t="s">
        <v>140</v>
      </c>
      <c r="E50" s="15">
        <v>570500</v>
      </c>
      <c r="F50" s="16">
        <v>570500</v>
      </c>
      <c r="G50" s="16">
        <v>420000</v>
      </c>
      <c r="H50" s="16">
        <v>6000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570500</v>
      </c>
    </row>
    <row r="51" spans="1:17" ht="25.5" x14ac:dyDescent="0.2">
      <c r="A51" s="12" t="s">
        <v>141</v>
      </c>
      <c r="B51" s="12" t="s">
        <v>143</v>
      </c>
      <c r="C51" s="13" t="s">
        <v>142</v>
      </c>
      <c r="D51" s="14" t="s">
        <v>144</v>
      </c>
      <c r="E51" s="15">
        <v>100000</v>
      </c>
      <c r="F51" s="16">
        <v>100000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100000</v>
      </c>
    </row>
    <row r="52" spans="1:17" x14ac:dyDescent="0.2">
      <c r="A52" s="12" t="s">
        <v>145</v>
      </c>
      <c r="B52" s="12" t="s">
        <v>146</v>
      </c>
      <c r="C52" s="13" t="s">
        <v>142</v>
      </c>
      <c r="D52" s="14" t="s">
        <v>147</v>
      </c>
      <c r="E52" s="15">
        <v>1000000</v>
      </c>
      <c r="F52" s="16">
        <v>1000000</v>
      </c>
      <c r="G52" s="16">
        <v>0</v>
      </c>
      <c r="H52" s="16">
        <v>0</v>
      </c>
      <c r="I52" s="16">
        <v>0</v>
      </c>
      <c r="J52" s="15">
        <v>660000</v>
      </c>
      <c r="K52" s="16">
        <v>660000</v>
      </c>
      <c r="L52" s="16">
        <v>500000</v>
      </c>
      <c r="M52" s="16">
        <v>0</v>
      </c>
      <c r="N52" s="16">
        <v>0</v>
      </c>
      <c r="O52" s="16">
        <v>0</v>
      </c>
      <c r="P52" s="16">
        <v>660000</v>
      </c>
      <c r="Q52" s="15">
        <f t="shared" si="0"/>
        <v>1660000</v>
      </c>
    </row>
    <row r="53" spans="1:17" ht="25.5" x14ac:dyDescent="0.2">
      <c r="A53" s="12" t="s">
        <v>148</v>
      </c>
      <c r="B53" s="12" t="s">
        <v>150</v>
      </c>
      <c r="C53" s="13" t="s">
        <v>149</v>
      </c>
      <c r="D53" s="14" t="s">
        <v>151</v>
      </c>
      <c r="E53" s="15">
        <v>0</v>
      </c>
      <c r="F53" s="16">
        <v>0</v>
      </c>
      <c r="G53" s="16">
        <v>0</v>
      </c>
      <c r="H53" s="16">
        <v>0</v>
      </c>
      <c r="I53" s="16">
        <v>0</v>
      </c>
      <c r="J53" s="15">
        <v>3760000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3760000</v>
      </c>
      <c r="Q53" s="15">
        <f t="shared" si="0"/>
        <v>3760000</v>
      </c>
    </row>
    <row r="54" spans="1:17" x14ac:dyDescent="0.2">
      <c r="A54" s="6" t="s">
        <v>152</v>
      </c>
      <c r="B54" s="7"/>
      <c r="C54" s="8"/>
      <c r="D54" s="9" t="s">
        <v>153</v>
      </c>
      <c r="E54" s="10">
        <v>14024100</v>
      </c>
      <c r="F54" s="11">
        <v>13624100</v>
      </c>
      <c r="G54" s="11">
        <v>850000</v>
      </c>
      <c r="H54" s="11">
        <v>7000</v>
      </c>
      <c r="I54" s="11">
        <v>0</v>
      </c>
      <c r="J54" s="10">
        <v>2361660</v>
      </c>
      <c r="K54" s="11">
        <v>2361660</v>
      </c>
      <c r="L54" s="11">
        <v>1421660</v>
      </c>
      <c r="M54" s="11">
        <v>0</v>
      </c>
      <c r="N54" s="11">
        <v>0</v>
      </c>
      <c r="O54" s="11">
        <v>0</v>
      </c>
      <c r="P54" s="11">
        <v>2361660</v>
      </c>
      <c r="Q54" s="10">
        <f t="shared" si="0"/>
        <v>16385760</v>
      </c>
    </row>
    <row r="55" spans="1:17" x14ac:dyDescent="0.2">
      <c r="A55" s="6" t="s">
        <v>154</v>
      </c>
      <c r="B55" s="7"/>
      <c r="C55" s="8"/>
      <c r="D55" s="9" t="s">
        <v>155</v>
      </c>
      <c r="E55" s="10">
        <v>14024100</v>
      </c>
      <c r="F55" s="11">
        <v>13624100</v>
      </c>
      <c r="G55" s="11">
        <v>850000</v>
      </c>
      <c r="H55" s="11">
        <v>7000</v>
      </c>
      <c r="I55" s="11">
        <v>0</v>
      </c>
      <c r="J55" s="10">
        <v>2361660</v>
      </c>
      <c r="K55" s="11">
        <v>2361660</v>
      </c>
      <c r="L55" s="11">
        <v>1421660</v>
      </c>
      <c r="M55" s="11">
        <v>0</v>
      </c>
      <c r="N55" s="11">
        <v>0</v>
      </c>
      <c r="O55" s="11">
        <v>0</v>
      </c>
      <c r="P55" s="11">
        <v>2361660</v>
      </c>
      <c r="Q55" s="10">
        <f t="shared" si="0"/>
        <v>16385760</v>
      </c>
    </row>
    <row r="56" spans="1:17" ht="38.25" x14ac:dyDescent="0.2">
      <c r="A56" s="12" t="s">
        <v>156</v>
      </c>
      <c r="B56" s="12" t="s">
        <v>25</v>
      </c>
      <c r="C56" s="13" t="s">
        <v>21</v>
      </c>
      <c r="D56" s="14" t="s">
        <v>26</v>
      </c>
      <c r="E56" s="15">
        <v>1077000</v>
      </c>
      <c r="F56" s="16">
        <v>1077000</v>
      </c>
      <c r="G56" s="16">
        <v>850000</v>
      </c>
      <c r="H56" s="16">
        <v>7000</v>
      </c>
      <c r="I56" s="16">
        <v>0</v>
      </c>
      <c r="J56" s="15">
        <v>71660</v>
      </c>
      <c r="K56" s="16">
        <v>71660</v>
      </c>
      <c r="L56" s="16">
        <v>71660</v>
      </c>
      <c r="M56" s="16">
        <v>0</v>
      </c>
      <c r="N56" s="16">
        <v>0</v>
      </c>
      <c r="O56" s="16">
        <v>0</v>
      </c>
      <c r="P56" s="16">
        <v>71660</v>
      </c>
      <c r="Q56" s="15">
        <f t="shared" si="0"/>
        <v>1148660</v>
      </c>
    </row>
    <row r="57" spans="1:17" x14ac:dyDescent="0.2">
      <c r="A57" s="12" t="s">
        <v>157</v>
      </c>
      <c r="B57" s="12" t="s">
        <v>159</v>
      </c>
      <c r="C57" s="13" t="s">
        <v>158</v>
      </c>
      <c r="D57" s="14" t="s">
        <v>160</v>
      </c>
      <c r="E57" s="15">
        <v>400000</v>
      </c>
      <c r="F57" s="16">
        <v>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/>
      <c r="M57" s="16">
        <v>0</v>
      </c>
      <c r="N57" s="16">
        <v>0</v>
      </c>
      <c r="O57" s="16">
        <v>0</v>
      </c>
      <c r="P57" s="16">
        <v>0</v>
      </c>
      <c r="Q57" s="15">
        <f t="shared" si="0"/>
        <v>400000</v>
      </c>
    </row>
    <row r="58" spans="1:17" x14ac:dyDescent="0.2">
      <c r="A58" s="12" t="s">
        <v>161</v>
      </c>
      <c r="B58" s="12" t="s">
        <v>163</v>
      </c>
      <c r="C58" s="13" t="s">
        <v>162</v>
      </c>
      <c r="D58" s="14" t="s">
        <v>164</v>
      </c>
      <c r="E58" s="15">
        <v>7378900</v>
      </c>
      <c r="F58" s="16">
        <v>7378900</v>
      </c>
      <c r="G58" s="16">
        <v>0</v>
      </c>
      <c r="H58" s="16">
        <v>0</v>
      </c>
      <c r="I58" s="16">
        <v>0</v>
      </c>
      <c r="J58" s="15">
        <v>700000</v>
      </c>
      <c r="K58" s="16">
        <v>700000</v>
      </c>
      <c r="L58" s="16"/>
      <c r="M58" s="16">
        <v>0</v>
      </c>
      <c r="N58" s="16">
        <v>0</v>
      </c>
      <c r="O58" s="16">
        <v>0</v>
      </c>
      <c r="P58" s="16">
        <v>700000</v>
      </c>
      <c r="Q58" s="15">
        <f t="shared" si="0"/>
        <v>8078900</v>
      </c>
    </row>
    <row r="59" spans="1:17" ht="38.25" x14ac:dyDescent="0.2">
      <c r="A59" s="12" t="s">
        <v>165</v>
      </c>
      <c r="B59" s="12" t="s">
        <v>166</v>
      </c>
      <c r="C59" s="13" t="s">
        <v>162</v>
      </c>
      <c r="D59" s="14" t="s">
        <v>167</v>
      </c>
      <c r="E59" s="15">
        <v>5168200</v>
      </c>
      <c r="F59" s="16">
        <v>5168200</v>
      </c>
      <c r="G59" s="16">
        <v>0</v>
      </c>
      <c r="H59" s="16">
        <v>0</v>
      </c>
      <c r="I59" s="16">
        <v>0</v>
      </c>
      <c r="J59" s="15">
        <v>1590000</v>
      </c>
      <c r="K59" s="16">
        <v>1590000</v>
      </c>
      <c r="L59" s="16">
        <v>1350000</v>
      </c>
      <c r="M59" s="16">
        <v>0</v>
      </c>
      <c r="N59" s="16">
        <v>0</v>
      </c>
      <c r="O59" s="16">
        <v>0</v>
      </c>
      <c r="P59" s="16">
        <v>1590000</v>
      </c>
      <c r="Q59" s="15">
        <f t="shared" si="0"/>
        <v>6758200</v>
      </c>
    </row>
    <row r="60" spans="1:17" x14ac:dyDescent="0.2">
      <c r="A60" s="17" t="s">
        <v>168</v>
      </c>
      <c r="B60" s="18" t="s">
        <v>168</v>
      </c>
      <c r="C60" s="19" t="s">
        <v>168</v>
      </c>
      <c r="D60" s="20" t="s">
        <v>169</v>
      </c>
      <c r="E60" s="10">
        <v>118060235</v>
      </c>
      <c r="F60" s="10">
        <v>115570059</v>
      </c>
      <c r="G60" s="10">
        <v>59563786</v>
      </c>
      <c r="H60" s="10">
        <v>6447300</v>
      </c>
      <c r="I60" s="10">
        <v>2090176</v>
      </c>
      <c r="J60" s="10">
        <v>26652709</v>
      </c>
      <c r="K60" s="10">
        <v>21962709</v>
      </c>
      <c r="L60" s="10">
        <v>3422709</v>
      </c>
      <c r="M60" s="10">
        <v>930000</v>
      </c>
      <c r="N60" s="10">
        <v>0</v>
      </c>
      <c r="O60" s="10">
        <v>0</v>
      </c>
      <c r="P60" s="10">
        <v>25722709</v>
      </c>
      <c r="Q60" s="10">
        <f t="shared" si="0"/>
        <v>144712944</v>
      </c>
    </row>
    <row r="63" spans="1:17" x14ac:dyDescent="0.2">
      <c r="B63" s="3" t="s">
        <v>170</v>
      </c>
      <c r="I63" s="3" t="s">
        <v>171</v>
      </c>
    </row>
  </sheetData>
  <mergeCells count="24">
    <mergeCell ref="Q10:Q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N3:P3"/>
    <mergeCell ref="D7:J7"/>
    <mergeCell ref="D5:J5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</mergeCells>
  <pageMargins left="0.19685039370078741" right="0.19685039370078741" top="0.19685039370078741" bottom="0" header="0" footer="0"/>
  <pageSetup paperSize="9" scale="63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2023-09-13T11:14:51Z</cp:lastPrinted>
  <dcterms:created xsi:type="dcterms:W3CDTF">2023-09-12T13:46:58Z</dcterms:created>
  <dcterms:modified xsi:type="dcterms:W3CDTF">2023-09-13T11:14:56Z</dcterms:modified>
</cp:coreProperties>
</file>