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C575A68F-52F2-44FF-97F1-16B8D18BD202}" xr6:coauthVersionLast="47" xr6:coauthVersionMax="47" xr10:uidLastSave="{00000000-0000-0000-0000-000000000000}"/>
  <bookViews>
    <workbookView xWindow="13785" yWindow="795" windowWidth="13845" windowHeight="12915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3" i="1" l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</calcChain>
</file>

<file path=xl/sharedStrings.xml><?xml version="1.0" encoding="utf-8"?>
<sst xmlns="http://schemas.openxmlformats.org/spreadsheetml/2006/main" count="218" uniqueCount="188">
  <si>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</si>
  <si>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</si>
  <si>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</si>
  <si>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</si>
  <si>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</si>
  <si>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</si>
  <si>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</si>
  <si>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</si>
  <si>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</si>
  <si>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</si>
  <si>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</si>
  <si>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</si>
  <si>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</si>
  <si>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</si>
  <si>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</si>
  <si>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</si>
  <si>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</si>
  <si>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</si>
  <si>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</si>
  <si>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</si>
  <si>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</si>
  <si>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</si>
  <si>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</si>
  <si>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</si>
  <si>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</si>
  <si>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</si>
  <si>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</si>
  <si>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</si>
  <si>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</si>
  <si>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</si>
  <si>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</si>
  <si>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</si>
  <si>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</si>
  <si>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</si>
  <si>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</si>
  <si>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</si>
  <si>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</si>
  <si>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</si>
  <si>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</si>
  <si>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</si>
  <si>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</si>
  <si>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</si>
  <si>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</si>
  <si>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</si>
  <si>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</si>
  <si>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</si>
  <si>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</si>
  <si>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</si>
  <si>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</si>
  <si>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</si>
  <si>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</si>
  <si>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</si>
  <si>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</si>
  <si>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</si>
  <si>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0111272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</si>
  <si>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</si>
  <si>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</si>
  <si>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</si>
  <si>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</si>
  <si>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</si>
  <si>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</si>
  <si>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</si>
  <si>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</si>
  <si>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</si>
  <si>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</si>
  <si>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</si>
  <si>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</si>
  <si>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</si>
  <si>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</si>
  <si>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</si>
  <si>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</si>
  <si>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</si>
  <si>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</si>
  <si>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</si>
  <si>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</si>
  <si>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</si>
  <si>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</si>
  <si>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</si>
  <si>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</si>
  <si>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</si>
  <si>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</si>
  <si>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</si>
  <si>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</si>
  <si>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</si>
  <si>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</si>
  <si>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</si>
  <si>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</si>
  <si>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</si>
  <si>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</si>
  <si>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</si>
  <si>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</si>
  <si>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</si>
  <si>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</si>
  <si>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</si>
  <si>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</si>
  <si>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</si>
  <si>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</si>
  <si>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</si>
  <si>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</si>
  <si>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</si>
  <si>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</si>
  <si>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</si>
  <si>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</si>
  <si>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</si>
  <si>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</si>
  <si>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</si>
  <si>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</si>
  <si>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</si>
  <si>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</si>
  <si>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</si>
  <si>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</si>
  <si>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</si>
  <si>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</si>
  <si>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</si>
  <si>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</si>
  <si>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</si>
  <si>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</si>
  <si>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0117350</t>
  </si>
  <si>
    <t>7350</t>
  </si>
  <si>
    <t>Розроблення схем планування та забудови територій (містобудівної документації)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</si>
  <si>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</si>
  <si>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</si>
  <si>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</si>
  <si>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</si>
  <si>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</si>
  <si>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</si>
  <si>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</si>
  <si>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</si>
  <si>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</si>
  <si>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</si>
  <si>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</si>
  <si>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</si>
  <si>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</si>
  <si>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</si>
  <si>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</si>
  <si>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</si>
  <si>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</si>
  <si>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</si>
  <si>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</si>
  <si>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</si>
  <si>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</si>
  <si>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</si>
  <si>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</si>
  <si>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</si>
  <si>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</si>
  <si>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</si>
  <si>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</si>
  <si>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</si>
  <si>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</si>
  <si>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</si>
  <si>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</si>
  <si>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</si>
  <si>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</si>
  <si>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</si>
  <si>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0118311</t>
  </si>
  <si>
    <t>0511</t>
  </si>
  <si>
    <t>8311</t>
  </si>
  <si>
    <t>Охорона та раціональне використання природних ресурсів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</si>
  <si>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</si>
  <si>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</si>
  <si>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</si>
  <si>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</si>
  <si>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</si>
  <si>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</si>
  <si>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</si>
  <si>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</si>
  <si>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</si>
  <si>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</si>
  <si>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</si>
  <si>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</si>
  <si>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</si>
  <si>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</si>
  <si>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</si>
  <si>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</si>
  <si>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</si>
  <si>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</si>
  <si>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</si>
  <si>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</si>
  <si>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</si>
  <si>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</si>
  <si>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</si>
  <si>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</si>
  <si>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22.12.2023 року №44/9</t>
  </si>
  <si>
    <t>Зміни до додатку №3 до рішення сільської ради "Про бюджет Вишнівської сільської територіальної громади на 2023 рік"</t>
  </si>
  <si>
    <t>видатків бюджету Вишнівської сільської територіальної громади  на 2023 рік"</t>
  </si>
  <si>
    <t>"РОЗПОДІЛ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</si>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</sst>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5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/>
    <xf numFmtId="0" fontId="1" fillId="0" borderId="0" xfId="1"/>
    <xf numFmtId="0" fontId="0" fillId="0" borderId="1" xfId="0" applyBorder="1" applyAlignment="1">
      <alignment horizontal="center" vertical="center" wrapText="1"/>
    </xf>
    <xf numFmtId="0" fontId="4" fillId="0" borderId="0" xfId="3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 2" xfId="1"/>
    <cellStyle name="Обычный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workbookViewId="0">
      <selection activeCell="L62" sqref="L62"/>
    </sheetView>
  </sheetViews>
  <sheetFormatPr defaultRowHeight="12.75" x14ac:dyDescent="0.2"/>
  <cols>
    <col min="1" max="3" width="12" customWidth="1"/>
    <col min="4" max="4" width="40.7109375" customWidth="1"/>
    <col min="5" max="17" width="13.7109375" customWidth="1"/>
  </cols>
  <sheetData>
    <row r="1" spans="1:17" x14ac:dyDescent="0.2">
      <c r="N1" t="s">
        <v>0</v>
      </c>
    </row>
    <row r="2" spans="1:17" ht="15" x14ac:dyDescent="0.25">
      <c r="N2" s="24" t="s">
        <v>180</v>
      </c>
      <c r="O2" s="25"/>
      <c r="P2" s="25"/>
    </row>
    <row r="3" spans="1:17" ht="62.25" customHeight="1" x14ac:dyDescent="0.25">
      <c r="N3" s="27" t="s">
        <v>181</v>
      </c>
      <c r="O3" s="27"/>
      <c r="P3" s="27"/>
    </row>
    <row r="4" spans="1:17" ht="15" x14ac:dyDescent="0.25">
      <c r="N4" s="24" t="s">
        <v>182</v>
      </c>
    </row>
    <row r="5" spans="1:17" ht="18" customHeight="1" x14ac:dyDescent="0.25">
      <c r="D5" s="28" t="s">
        <v>183</v>
      </c>
      <c r="E5" s="28"/>
      <c r="F5" s="28"/>
      <c r="G5" s="28"/>
      <c r="H5" s="28"/>
      <c r="I5" s="28"/>
      <c r="J5" s="28"/>
      <c r="N5" s="24"/>
    </row>
    <row r="6" spans="1:17" ht="15.75" x14ac:dyDescent="0.25">
      <c r="A6" s="33" t="s">
        <v>185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14.25" x14ac:dyDescent="0.2">
      <c r="A7" s="23"/>
      <c r="B7" s="2"/>
      <c r="C7" s="2"/>
      <c r="D7" s="29" t="s">
        <v>184</v>
      </c>
      <c r="E7" s="29"/>
      <c r="F7" s="29"/>
      <c r="G7" s="29"/>
      <c r="H7" s="29"/>
      <c r="I7" s="29"/>
      <c r="J7" s="29"/>
      <c r="K7" s="2"/>
      <c r="L7" s="2"/>
      <c r="M7" s="2"/>
      <c r="N7" s="2"/>
      <c r="O7" s="2"/>
      <c r="P7" s="2"/>
      <c r="Q7" s="2"/>
    </row>
    <row r="8" spans="1:17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2">
      <c r="A9" s="22" t="s">
        <v>178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21" t="s">
        <v>179</v>
      </c>
      <c r="Q10" s="1" t="s">
        <v>1</v>
      </c>
    </row>
    <row r="11" spans="1:17" x14ac:dyDescent="0.2">
      <c r="A11" s="37" t="s">
        <v>2</v>
      </c>
      <c r="B11" s="37" t="s">
        <v>3</v>
      </c>
      <c r="C11" s="37" t="s">
        <v>4</v>
      </c>
      <c r="D11" s="26" t="s">
        <v>5</v>
      </c>
      <c r="E11" s="26" t="s">
        <v>6</v>
      </c>
      <c r="F11" s="26"/>
      <c r="G11" s="26"/>
      <c r="H11" s="26"/>
      <c r="I11" s="26"/>
      <c r="J11" s="26" t="s">
        <v>13</v>
      </c>
      <c r="K11" s="26"/>
      <c r="L11" s="26"/>
      <c r="M11" s="26"/>
      <c r="N11" s="26"/>
      <c r="O11" s="26"/>
      <c r="P11" s="26"/>
      <c r="Q11" s="32" t="s">
        <v>15</v>
      </c>
    </row>
    <row r="12" spans="1:17" x14ac:dyDescent="0.2">
      <c r="A12" s="26"/>
      <c r="B12" s="26"/>
      <c r="C12" s="26"/>
      <c r="D12" s="26"/>
      <c r="E12" s="32" t="s">
        <v>7</v>
      </c>
      <c r="F12" s="26" t="s">
        <v>8</v>
      </c>
      <c r="G12" s="26" t="s">
        <v>9</v>
      </c>
      <c r="H12" s="26"/>
      <c r="I12" s="26" t="s">
        <v>12</v>
      </c>
      <c r="J12" s="32" t="s">
        <v>7</v>
      </c>
      <c r="K12" s="26" t="s">
        <v>14</v>
      </c>
      <c r="L12" s="4" t="s">
        <v>187</v>
      </c>
      <c r="M12" s="26" t="s">
        <v>8</v>
      </c>
      <c r="N12" s="26" t="s">
        <v>9</v>
      </c>
      <c r="O12" s="26"/>
      <c r="P12" s="26" t="s">
        <v>12</v>
      </c>
      <c r="Q12" s="26"/>
    </row>
    <row r="13" spans="1:17" x14ac:dyDescent="0.2">
      <c r="A13" s="26"/>
      <c r="B13" s="26"/>
      <c r="C13" s="26"/>
      <c r="D13" s="26"/>
      <c r="E13" s="26"/>
      <c r="F13" s="26"/>
      <c r="G13" s="26" t="s">
        <v>10</v>
      </c>
      <c r="H13" s="26" t="s">
        <v>11</v>
      </c>
      <c r="I13" s="26"/>
      <c r="J13" s="26"/>
      <c r="K13" s="26"/>
      <c r="L13" s="30" t="s">
        <v>186</v>
      </c>
      <c r="M13" s="26"/>
      <c r="N13" s="26" t="s">
        <v>10</v>
      </c>
      <c r="O13" s="26" t="s">
        <v>11</v>
      </c>
      <c r="P13" s="26"/>
      <c r="Q13" s="26"/>
    </row>
    <row r="14" spans="1:17" ht="127.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31"/>
      <c r="M14" s="26"/>
      <c r="N14" s="26"/>
      <c r="O14" s="26"/>
      <c r="P14" s="26"/>
      <c r="Q14" s="26"/>
    </row>
    <row r="15" spans="1:17" x14ac:dyDescent="0.2">
      <c r="A15" s="4">
        <v>1</v>
      </c>
      <c r="B15" s="4">
        <v>2</v>
      </c>
      <c r="C15" s="4">
        <v>3</v>
      </c>
      <c r="D15" s="4">
        <v>4</v>
      </c>
      <c r="E15" s="5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5">
        <v>17</v>
      </c>
    </row>
    <row r="16" spans="1:17" x14ac:dyDescent="0.2">
      <c r="A16" s="6" t="s">
        <v>16</v>
      </c>
      <c r="B16" s="7"/>
      <c r="C16" s="8"/>
      <c r="D16" s="9" t="s">
        <v>17</v>
      </c>
      <c r="E16" s="10">
        <v>112328889.8</v>
      </c>
      <c r="F16" s="11">
        <v>110345078.8</v>
      </c>
      <c r="G16" s="11">
        <v>58881851</v>
      </c>
      <c r="H16" s="11">
        <v>6567470</v>
      </c>
      <c r="I16" s="11">
        <v>1983811</v>
      </c>
      <c r="J16" s="10">
        <v>26458353.199999999</v>
      </c>
      <c r="K16" s="11">
        <v>21643729.199999999</v>
      </c>
      <c r="L16" s="11">
        <v>2203729.2000000002</v>
      </c>
      <c r="M16" s="11">
        <v>1054624</v>
      </c>
      <c r="N16" s="11">
        <v>0</v>
      </c>
      <c r="O16" s="11">
        <v>0</v>
      </c>
      <c r="P16" s="11">
        <v>25403729.199999999</v>
      </c>
      <c r="Q16" s="10">
        <f t="shared" ref="Q16:Q63" si="0">E16+J16</f>
        <v>138787243</v>
      </c>
    </row>
    <row r="17" spans="1:17" ht="76.5" x14ac:dyDescent="0.2">
      <c r="A17" s="6" t="s">
        <v>18</v>
      </c>
      <c r="B17" s="7"/>
      <c r="C17" s="8"/>
      <c r="D17" s="9" t="s">
        <v>19</v>
      </c>
      <c r="E17" s="10">
        <v>112328889.8</v>
      </c>
      <c r="F17" s="11">
        <v>110345078.8</v>
      </c>
      <c r="G17" s="11">
        <v>58881851</v>
      </c>
      <c r="H17" s="11">
        <v>6567470</v>
      </c>
      <c r="I17" s="11">
        <v>1983811</v>
      </c>
      <c r="J17" s="10">
        <v>26458353.199999999</v>
      </c>
      <c r="K17" s="11">
        <v>21643729.199999999</v>
      </c>
      <c r="L17" s="11">
        <v>2203729.2000000002</v>
      </c>
      <c r="M17" s="11">
        <v>1054624</v>
      </c>
      <c r="N17" s="11">
        <v>0</v>
      </c>
      <c r="O17" s="11">
        <v>0</v>
      </c>
      <c r="P17" s="11">
        <v>25403729.199999999</v>
      </c>
      <c r="Q17" s="10">
        <f t="shared" si="0"/>
        <v>138787243</v>
      </c>
    </row>
    <row r="18" spans="1:17" ht="63.75" x14ac:dyDescent="0.2">
      <c r="A18" s="12" t="s">
        <v>20</v>
      </c>
      <c r="B18" s="12" t="s">
        <v>22</v>
      </c>
      <c r="C18" s="13" t="s">
        <v>21</v>
      </c>
      <c r="D18" s="14" t="s">
        <v>23</v>
      </c>
      <c r="E18" s="15">
        <v>12315020</v>
      </c>
      <c r="F18" s="16">
        <v>12315020</v>
      </c>
      <c r="G18" s="16">
        <v>9020000</v>
      </c>
      <c r="H18" s="16">
        <v>473000</v>
      </c>
      <c r="I18" s="16">
        <v>0</v>
      </c>
      <c r="J18" s="15">
        <v>199260</v>
      </c>
      <c r="K18" s="16">
        <v>199260</v>
      </c>
      <c r="L18" s="16">
        <v>199260</v>
      </c>
      <c r="M18" s="16">
        <v>0</v>
      </c>
      <c r="N18" s="16">
        <v>0</v>
      </c>
      <c r="O18" s="16">
        <v>0</v>
      </c>
      <c r="P18" s="16">
        <v>199260</v>
      </c>
      <c r="Q18" s="15">
        <f t="shared" si="0"/>
        <v>12514280</v>
      </c>
    </row>
    <row r="19" spans="1:17" ht="38.25" x14ac:dyDescent="0.2">
      <c r="A19" s="12" t="s">
        <v>24</v>
      </c>
      <c r="B19" s="12" t="s">
        <v>25</v>
      </c>
      <c r="C19" s="13" t="s">
        <v>21</v>
      </c>
      <c r="D19" s="14" t="s">
        <v>26</v>
      </c>
      <c r="E19" s="15">
        <v>287900</v>
      </c>
      <c r="F19" s="16">
        <v>287900</v>
      </c>
      <c r="G19" s="16">
        <v>227000</v>
      </c>
      <c r="H19" s="16">
        <v>0</v>
      </c>
      <c r="I19" s="16">
        <v>0</v>
      </c>
      <c r="J19" s="15">
        <v>87540</v>
      </c>
      <c r="K19" s="16">
        <v>87540</v>
      </c>
      <c r="L19" s="16">
        <v>87540</v>
      </c>
      <c r="M19" s="16">
        <v>0</v>
      </c>
      <c r="N19" s="16">
        <v>0</v>
      </c>
      <c r="O19" s="16">
        <v>0</v>
      </c>
      <c r="P19" s="16">
        <v>87540</v>
      </c>
      <c r="Q19" s="15">
        <f t="shared" si="0"/>
        <v>375440</v>
      </c>
    </row>
    <row r="20" spans="1:17" x14ac:dyDescent="0.2">
      <c r="A20" s="12" t="s">
        <v>27</v>
      </c>
      <c r="B20" s="12" t="s">
        <v>29</v>
      </c>
      <c r="C20" s="13" t="s">
        <v>28</v>
      </c>
      <c r="D20" s="14" t="s">
        <v>30</v>
      </c>
      <c r="E20" s="15">
        <v>11939954</v>
      </c>
      <c r="F20" s="16">
        <v>11939954</v>
      </c>
      <c r="G20" s="16">
        <v>6904300</v>
      </c>
      <c r="H20" s="16">
        <v>1050900</v>
      </c>
      <c r="I20" s="16">
        <v>0</v>
      </c>
      <c r="J20" s="15">
        <v>472000</v>
      </c>
      <c r="K20" s="16">
        <v>152000</v>
      </c>
      <c r="L20" s="16">
        <v>152000</v>
      </c>
      <c r="M20" s="16">
        <v>320000</v>
      </c>
      <c r="N20" s="16">
        <v>0</v>
      </c>
      <c r="O20" s="16">
        <v>0</v>
      </c>
      <c r="P20" s="16">
        <v>152000</v>
      </c>
      <c r="Q20" s="15">
        <f t="shared" si="0"/>
        <v>12411954</v>
      </c>
    </row>
    <row r="21" spans="1:17" ht="38.25" x14ac:dyDescent="0.2">
      <c r="A21" s="12" t="s">
        <v>31</v>
      </c>
      <c r="B21" s="12" t="s">
        <v>33</v>
      </c>
      <c r="C21" s="13" t="s">
        <v>32</v>
      </c>
      <c r="D21" s="14" t="s">
        <v>34</v>
      </c>
      <c r="E21" s="15">
        <v>25594932</v>
      </c>
      <c r="F21" s="16">
        <v>25594932</v>
      </c>
      <c r="G21" s="16">
        <v>9160700</v>
      </c>
      <c r="H21" s="16">
        <v>4428900</v>
      </c>
      <c r="I21" s="16">
        <v>0</v>
      </c>
      <c r="J21" s="15">
        <v>1653819</v>
      </c>
      <c r="K21" s="16">
        <v>1073819</v>
      </c>
      <c r="L21" s="16">
        <v>602219</v>
      </c>
      <c r="M21" s="16">
        <v>580000</v>
      </c>
      <c r="N21" s="16">
        <v>0</v>
      </c>
      <c r="O21" s="16">
        <v>0</v>
      </c>
      <c r="P21" s="16">
        <v>1073819</v>
      </c>
      <c r="Q21" s="15">
        <f t="shared" si="0"/>
        <v>27248751</v>
      </c>
    </row>
    <row r="22" spans="1:17" ht="38.25" x14ac:dyDescent="0.2">
      <c r="A22" s="12" t="s">
        <v>35</v>
      </c>
      <c r="B22" s="12" t="s">
        <v>36</v>
      </c>
      <c r="C22" s="13" t="s">
        <v>32</v>
      </c>
      <c r="D22" s="14" t="s">
        <v>37</v>
      </c>
      <c r="E22" s="15">
        <v>34981600</v>
      </c>
      <c r="F22" s="16">
        <v>34981600</v>
      </c>
      <c r="G22" s="16">
        <v>28668000</v>
      </c>
      <c r="H22" s="16">
        <v>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34981600</v>
      </c>
    </row>
    <row r="23" spans="1:17" ht="25.5" x14ac:dyDescent="0.2">
      <c r="A23" s="12" t="s">
        <v>38</v>
      </c>
      <c r="B23" s="12" t="s">
        <v>40</v>
      </c>
      <c r="C23" s="13" t="s">
        <v>39</v>
      </c>
      <c r="D23" s="14" t="s">
        <v>41</v>
      </c>
      <c r="E23" s="15">
        <v>1189800</v>
      </c>
      <c r="F23" s="16">
        <v>1189800</v>
      </c>
      <c r="G23" s="16">
        <v>896700</v>
      </c>
      <c r="H23" s="16">
        <v>9000</v>
      </c>
      <c r="I23" s="16">
        <v>0</v>
      </c>
      <c r="J23" s="15">
        <v>82220</v>
      </c>
      <c r="K23" s="16">
        <v>82220</v>
      </c>
      <c r="L23" s="16">
        <v>82220</v>
      </c>
      <c r="M23" s="16">
        <v>0</v>
      </c>
      <c r="N23" s="16">
        <v>0</v>
      </c>
      <c r="O23" s="16">
        <v>0</v>
      </c>
      <c r="P23" s="16">
        <v>82220</v>
      </c>
      <c r="Q23" s="15">
        <f t="shared" si="0"/>
        <v>1272020</v>
      </c>
    </row>
    <row r="24" spans="1:17" x14ac:dyDescent="0.2">
      <c r="A24" s="12" t="s">
        <v>42</v>
      </c>
      <c r="B24" s="12" t="s">
        <v>43</v>
      </c>
      <c r="C24" s="13" t="s">
        <v>39</v>
      </c>
      <c r="D24" s="14" t="s">
        <v>44</v>
      </c>
      <c r="E24" s="15">
        <v>90000</v>
      </c>
      <c r="F24" s="16">
        <v>90000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/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90000</v>
      </c>
    </row>
    <row r="25" spans="1:17" ht="25.5" x14ac:dyDescent="0.2">
      <c r="A25" s="12" t="s">
        <v>45</v>
      </c>
      <c r="B25" s="12" t="s">
        <v>46</v>
      </c>
      <c r="C25" s="13" t="s">
        <v>39</v>
      </c>
      <c r="D25" s="14" t="s">
        <v>47</v>
      </c>
      <c r="E25" s="15">
        <v>573020</v>
      </c>
      <c r="F25" s="16">
        <v>573020</v>
      </c>
      <c r="G25" s="16">
        <v>456965</v>
      </c>
      <c r="H25" s="16">
        <v>5000</v>
      </c>
      <c r="I25" s="16">
        <v>0</v>
      </c>
      <c r="J25" s="15">
        <v>36000</v>
      </c>
      <c r="K25" s="16">
        <v>36000</v>
      </c>
      <c r="L25" s="16">
        <v>36000</v>
      </c>
      <c r="M25" s="16">
        <v>0</v>
      </c>
      <c r="N25" s="16">
        <v>0</v>
      </c>
      <c r="O25" s="16">
        <v>0</v>
      </c>
      <c r="P25" s="16">
        <v>36000</v>
      </c>
      <c r="Q25" s="15">
        <f t="shared" si="0"/>
        <v>609020</v>
      </c>
    </row>
    <row r="26" spans="1:17" ht="51" x14ac:dyDescent="0.2">
      <c r="A26" s="12" t="s">
        <v>48</v>
      </c>
      <c r="B26" s="12" t="s">
        <v>49</v>
      </c>
      <c r="C26" s="13" t="s">
        <v>39</v>
      </c>
      <c r="D26" s="14" t="s">
        <v>50</v>
      </c>
      <c r="E26" s="15">
        <v>124058</v>
      </c>
      <c r="F26" s="16">
        <v>124058</v>
      </c>
      <c r="G26" s="16">
        <v>101686</v>
      </c>
      <c r="H26" s="16">
        <v>0</v>
      </c>
      <c r="I26" s="16">
        <v>0</v>
      </c>
      <c r="J26" s="15">
        <v>0</v>
      </c>
      <c r="K26" s="16">
        <v>0</v>
      </c>
      <c r="L26" s="16"/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124058</v>
      </c>
    </row>
    <row r="27" spans="1:17" ht="51" x14ac:dyDescent="0.2">
      <c r="A27" s="12" t="s">
        <v>51</v>
      </c>
      <c r="B27" s="12" t="s">
        <v>52</v>
      </c>
      <c r="C27" s="13" t="s">
        <v>39</v>
      </c>
      <c r="D27" s="14" t="s">
        <v>53</v>
      </c>
      <c r="E27" s="15">
        <v>25000</v>
      </c>
      <c r="F27" s="16">
        <v>25000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25000</v>
      </c>
    </row>
    <row r="28" spans="1:17" ht="51" x14ac:dyDescent="0.2">
      <c r="A28" s="12" t="s">
        <v>54</v>
      </c>
      <c r="B28" s="12" t="s">
        <v>55</v>
      </c>
      <c r="C28" s="13" t="s">
        <v>39</v>
      </c>
      <c r="D28" s="14" t="s">
        <v>56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124624</v>
      </c>
      <c r="K28" s="16">
        <v>0</v>
      </c>
      <c r="L28" s="16"/>
      <c r="M28" s="16">
        <v>124624</v>
      </c>
      <c r="N28" s="16">
        <v>0</v>
      </c>
      <c r="O28" s="16">
        <v>0</v>
      </c>
      <c r="P28" s="16">
        <v>0</v>
      </c>
      <c r="Q28" s="15">
        <f t="shared" si="0"/>
        <v>124624</v>
      </c>
    </row>
    <row r="29" spans="1:17" ht="25.5" x14ac:dyDescent="0.2">
      <c r="A29" s="12" t="s">
        <v>57</v>
      </c>
      <c r="B29" s="12" t="s">
        <v>59</v>
      </c>
      <c r="C29" s="13" t="s">
        <v>58</v>
      </c>
      <c r="D29" s="14" t="s">
        <v>60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30000</v>
      </c>
      <c r="K29" s="16">
        <v>30000</v>
      </c>
      <c r="L29" s="16">
        <v>30000</v>
      </c>
      <c r="M29" s="16">
        <v>0</v>
      </c>
      <c r="N29" s="16">
        <v>0</v>
      </c>
      <c r="O29" s="16">
        <v>0</v>
      </c>
      <c r="P29" s="16">
        <v>30000</v>
      </c>
      <c r="Q29" s="15">
        <f t="shared" si="0"/>
        <v>30000</v>
      </c>
    </row>
    <row r="30" spans="1:17" ht="38.25" x14ac:dyDescent="0.2">
      <c r="A30" s="12" t="s">
        <v>61</v>
      </c>
      <c r="B30" s="12" t="s">
        <v>63</v>
      </c>
      <c r="C30" s="13" t="s">
        <v>62</v>
      </c>
      <c r="D30" s="14" t="s">
        <v>64</v>
      </c>
      <c r="E30" s="15">
        <v>15000</v>
      </c>
      <c r="F30" s="16">
        <v>15000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15000</v>
      </c>
    </row>
    <row r="31" spans="1:17" ht="63.75" x14ac:dyDescent="0.2">
      <c r="A31" s="12" t="s">
        <v>65</v>
      </c>
      <c r="B31" s="12" t="s">
        <v>67</v>
      </c>
      <c r="C31" s="13" t="s">
        <v>66</v>
      </c>
      <c r="D31" s="14" t="s">
        <v>68</v>
      </c>
      <c r="E31" s="15">
        <v>0</v>
      </c>
      <c r="F31" s="16">
        <v>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0</v>
      </c>
    </row>
    <row r="32" spans="1:17" ht="76.5" x14ac:dyDescent="0.2">
      <c r="A32" s="12" t="s">
        <v>69</v>
      </c>
      <c r="B32" s="12" t="s">
        <v>70</v>
      </c>
      <c r="C32" s="13" t="s">
        <v>29</v>
      </c>
      <c r="D32" s="14" t="s">
        <v>71</v>
      </c>
      <c r="E32" s="15">
        <v>40000</v>
      </c>
      <c r="F32" s="16">
        <v>40000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40000</v>
      </c>
    </row>
    <row r="33" spans="1:17" x14ac:dyDescent="0.2">
      <c r="A33" s="12" t="s">
        <v>72</v>
      </c>
      <c r="B33" s="12" t="s">
        <v>74</v>
      </c>
      <c r="C33" s="13" t="s">
        <v>73</v>
      </c>
      <c r="D33" s="14" t="s">
        <v>75</v>
      </c>
      <c r="E33" s="15">
        <v>50000</v>
      </c>
      <c r="F33" s="16">
        <v>50000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/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50000</v>
      </c>
    </row>
    <row r="34" spans="1:17" ht="38.25" x14ac:dyDescent="0.2">
      <c r="A34" s="12" t="s">
        <v>76</v>
      </c>
      <c r="B34" s="12" t="s">
        <v>77</v>
      </c>
      <c r="C34" s="13" t="s">
        <v>62</v>
      </c>
      <c r="D34" s="14" t="s">
        <v>78</v>
      </c>
      <c r="E34" s="15">
        <v>15000</v>
      </c>
      <c r="F34" s="16">
        <v>15000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15000</v>
      </c>
    </row>
    <row r="35" spans="1:17" ht="25.5" x14ac:dyDescent="0.2">
      <c r="A35" s="12" t="s">
        <v>79</v>
      </c>
      <c r="B35" s="12" t="s">
        <v>81</v>
      </c>
      <c r="C35" s="13" t="s">
        <v>80</v>
      </c>
      <c r="D35" s="14" t="s">
        <v>82</v>
      </c>
      <c r="E35" s="15">
        <v>2500000</v>
      </c>
      <c r="F35" s="16">
        <v>2500000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2500000</v>
      </c>
    </row>
    <row r="36" spans="1:17" x14ac:dyDescent="0.2">
      <c r="A36" s="12" t="s">
        <v>83</v>
      </c>
      <c r="B36" s="12" t="s">
        <v>85</v>
      </c>
      <c r="C36" s="13" t="s">
        <v>84</v>
      </c>
      <c r="D36" s="14" t="s">
        <v>86</v>
      </c>
      <c r="E36" s="15">
        <v>1240000</v>
      </c>
      <c r="F36" s="16">
        <v>1240000</v>
      </c>
      <c r="G36" s="16">
        <v>813100</v>
      </c>
      <c r="H36" s="16">
        <v>45000</v>
      </c>
      <c r="I36" s="16">
        <v>0</v>
      </c>
      <c r="J36" s="15">
        <v>100000</v>
      </c>
      <c r="K36" s="16">
        <v>100000</v>
      </c>
      <c r="L36" s="16">
        <v>100000</v>
      </c>
      <c r="M36" s="16">
        <v>0</v>
      </c>
      <c r="N36" s="16">
        <v>0</v>
      </c>
      <c r="O36" s="16">
        <v>0</v>
      </c>
      <c r="P36" s="16">
        <v>100000</v>
      </c>
      <c r="Q36" s="15">
        <f t="shared" si="0"/>
        <v>1340000</v>
      </c>
    </row>
    <row r="37" spans="1:17" ht="38.25" x14ac:dyDescent="0.2">
      <c r="A37" s="12" t="s">
        <v>87</v>
      </c>
      <c r="B37" s="12" t="s">
        <v>89</v>
      </c>
      <c r="C37" s="13" t="s">
        <v>88</v>
      </c>
      <c r="D37" s="14" t="s">
        <v>90</v>
      </c>
      <c r="E37" s="15">
        <v>3456200</v>
      </c>
      <c r="F37" s="16">
        <v>3456200</v>
      </c>
      <c r="G37" s="16">
        <v>2213400</v>
      </c>
      <c r="H37" s="16">
        <v>253000</v>
      </c>
      <c r="I37" s="16">
        <v>0</v>
      </c>
      <c r="J37" s="15">
        <v>0</v>
      </c>
      <c r="K37" s="16">
        <v>0</v>
      </c>
      <c r="L37" s="16"/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3456200</v>
      </c>
    </row>
    <row r="38" spans="1:17" x14ac:dyDescent="0.2">
      <c r="A38" s="12" t="s">
        <v>91</v>
      </c>
      <c r="B38" s="12" t="s">
        <v>93</v>
      </c>
      <c r="C38" s="13" t="s">
        <v>92</v>
      </c>
      <c r="D38" s="14" t="s">
        <v>94</v>
      </c>
      <c r="E38" s="15">
        <v>360500</v>
      </c>
      <c r="F38" s="16">
        <v>360500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/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360500</v>
      </c>
    </row>
    <row r="39" spans="1:17" ht="25.5" x14ac:dyDescent="0.2">
      <c r="A39" s="12" t="s">
        <v>95</v>
      </c>
      <c r="B39" s="12" t="s">
        <v>97</v>
      </c>
      <c r="C39" s="13" t="s">
        <v>96</v>
      </c>
      <c r="D39" s="14" t="s">
        <v>98</v>
      </c>
      <c r="E39" s="15">
        <v>100000</v>
      </c>
      <c r="F39" s="16">
        <v>100000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/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100000</v>
      </c>
    </row>
    <row r="40" spans="1:17" x14ac:dyDescent="0.2">
      <c r="A40" s="12" t="s">
        <v>99</v>
      </c>
      <c r="B40" s="12" t="s">
        <v>101</v>
      </c>
      <c r="C40" s="13" t="s">
        <v>100</v>
      </c>
      <c r="D40" s="14" t="s">
        <v>102</v>
      </c>
      <c r="E40" s="15">
        <v>1949400</v>
      </c>
      <c r="F40" s="16">
        <v>1456400</v>
      </c>
      <c r="G40" s="16">
        <v>0</v>
      </c>
      <c r="H40" s="16">
        <v>255000</v>
      </c>
      <c r="I40" s="16">
        <v>493000</v>
      </c>
      <c r="J40" s="15">
        <v>80000</v>
      </c>
      <c r="K40" s="16">
        <v>50000</v>
      </c>
      <c r="L40" s="16">
        <v>50000</v>
      </c>
      <c r="M40" s="16">
        <v>30000</v>
      </c>
      <c r="N40" s="16">
        <v>0</v>
      </c>
      <c r="O40" s="16">
        <v>0</v>
      </c>
      <c r="P40" s="16">
        <v>50000</v>
      </c>
      <c r="Q40" s="15">
        <f t="shared" si="0"/>
        <v>2029400</v>
      </c>
    </row>
    <row r="41" spans="1:17" ht="25.5" x14ac:dyDescent="0.2">
      <c r="A41" s="12" t="s">
        <v>103</v>
      </c>
      <c r="B41" s="12" t="s">
        <v>105</v>
      </c>
      <c r="C41" s="13" t="s">
        <v>104</v>
      </c>
      <c r="D41" s="14" t="s">
        <v>106</v>
      </c>
      <c r="E41" s="15">
        <v>219800</v>
      </c>
      <c r="F41" s="16">
        <v>0</v>
      </c>
      <c r="G41" s="16">
        <v>0</v>
      </c>
      <c r="H41" s="16">
        <v>0</v>
      </c>
      <c r="I41" s="16">
        <v>219800</v>
      </c>
      <c r="J41" s="15">
        <v>0</v>
      </c>
      <c r="K41" s="16">
        <v>0</v>
      </c>
      <c r="L41" s="16"/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219800</v>
      </c>
    </row>
    <row r="42" spans="1:17" x14ac:dyDescent="0.2">
      <c r="A42" s="12" t="s">
        <v>107</v>
      </c>
      <c r="B42" s="12" t="s">
        <v>108</v>
      </c>
      <c r="C42" s="13" t="s">
        <v>104</v>
      </c>
      <c r="D42" s="14" t="s">
        <v>109</v>
      </c>
      <c r="E42" s="15">
        <v>678200</v>
      </c>
      <c r="F42" s="16">
        <v>0</v>
      </c>
      <c r="G42" s="16">
        <v>0</v>
      </c>
      <c r="H42" s="16">
        <v>0</v>
      </c>
      <c r="I42" s="16">
        <v>678200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678200</v>
      </c>
    </row>
    <row r="43" spans="1:17" x14ac:dyDescent="0.2">
      <c r="A43" s="12" t="s">
        <v>110</v>
      </c>
      <c r="B43" s="12" t="s">
        <v>112</v>
      </c>
      <c r="C43" s="13" t="s">
        <v>111</v>
      </c>
      <c r="D43" s="14" t="s">
        <v>113</v>
      </c>
      <c r="E43" s="15">
        <v>0</v>
      </c>
      <c r="F43" s="16">
        <v>0</v>
      </c>
      <c r="G43" s="16">
        <v>0</v>
      </c>
      <c r="H43" s="16">
        <v>0</v>
      </c>
      <c r="I43" s="16">
        <v>0</v>
      </c>
      <c r="J43" s="15">
        <v>12514651</v>
      </c>
      <c r="K43" s="16">
        <v>12514651</v>
      </c>
      <c r="L43" s="16"/>
      <c r="M43" s="16">
        <v>0</v>
      </c>
      <c r="N43" s="16">
        <v>0</v>
      </c>
      <c r="O43" s="16">
        <v>0</v>
      </c>
      <c r="P43" s="16">
        <v>12514651</v>
      </c>
      <c r="Q43" s="15">
        <f t="shared" si="0"/>
        <v>12514651</v>
      </c>
    </row>
    <row r="44" spans="1:17" x14ac:dyDescent="0.2">
      <c r="A44" s="12" t="s">
        <v>114</v>
      </c>
      <c r="B44" s="12" t="s">
        <v>115</v>
      </c>
      <c r="C44" s="13" t="s">
        <v>111</v>
      </c>
      <c r="D44" s="14" t="s">
        <v>116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1700000</v>
      </c>
      <c r="K44" s="16">
        <v>1700000</v>
      </c>
      <c r="L44" s="16"/>
      <c r="M44" s="16">
        <v>0</v>
      </c>
      <c r="N44" s="16">
        <v>0</v>
      </c>
      <c r="O44" s="16">
        <v>0</v>
      </c>
      <c r="P44" s="16">
        <v>1700000</v>
      </c>
      <c r="Q44" s="15">
        <f t="shared" si="0"/>
        <v>1700000</v>
      </c>
    </row>
    <row r="45" spans="1:17" ht="25.5" x14ac:dyDescent="0.2">
      <c r="A45" s="12" t="s">
        <v>117</v>
      </c>
      <c r="B45" s="12" t="s">
        <v>118</v>
      </c>
      <c r="C45" s="13" t="s">
        <v>111</v>
      </c>
      <c r="D45" s="14" t="s">
        <v>119</v>
      </c>
      <c r="E45" s="15">
        <v>592811</v>
      </c>
      <c r="F45" s="16">
        <v>0</v>
      </c>
      <c r="G45" s="16">
        <v>0</v>
      </c>
      <c r="H45" s="16">
        <v>0</v>
      </c>
      <c r="I45" s="16">
        <v>592811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592811</v>
      </c>
    </row>
    <row r="46" spans="1:17" ht="38.25" x14ac:dyDescent="0.2">
      <c r="A46" s="12" t="s">
        <v>120</v>
      </c>
      <c r="B46" s="12" t="s">
        <v>121</v>
      </c>
      <c r="C46" s="13" t="s">
        <v>111</v>
      </c>
      <c r="D46" s="14" t="s">
        <v>122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/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0</v>
      </c>
    </row>
    <row r="47" spans="1:17" ht="25.5" x14ac:dyDescent="0.2">
      <c r="A47" s="12" t="s">
        <v>123</v>
      </c>
      <c r="B47" s="12" t="s">
        <v>125</v>
      </c>
      <c r="C47" s="13" t="s">
        <v>124</v>
      </c>
      <c r="D47" s="14" t="s">
        <v>126</v>
      </c>
      <c r="E47" s="15">
        <v>57400</v>
      </c>
      <c r="F47" s="16">
        <v>57400</v>
      </c>
      <c r="G47" s="16">
        <v>0</v>
      </c>
      <c r="H47" s="16">
        <v>41670</v>
      </c>
      <c r="I47" s="16">
        <v>0</v>
      </c>
      <c r="J47" s="15">
        <v>0</v>
      </c>
      <c r="K47" s="16">
        <v>0</v>
      </c>
      <c r="L47" s="16"/>
      <c r="M47" s="16">
        <v>0</v>
      </c>
      <c r="N47" s="16">
        <v>0</v>
      </c>
      <c r="O47" s="16">
        <v>0</v>
      </c>
      <c r="P47" s="16">
        <v>0</v>
      </c>
      <c r="Q47" s="15">
        <f t="shared" si="0"/>
        <v>57400</v>
      </c>
    </row>
    <row r="48" spans="1:17" ht="38.25" x14ac:dyDescent="0.2">
      <c r="A48" s="12" t="s">
        <v>127</v>
      </c>
      <c r="B48" s="12" t="s">
        <v>129</v>
      </c>
      <c r="C48" s="13" t="s">
        <v>128</v>
      </c>
      <c r="D48" s="14" t="s">
        <v>130</v>
      </c>
      <c r="E48" s="15">
        <v>12424685</v>
      </c>
      <c r="F48" s="16">
        <v>12424685</v>
      </c>
      <c r="G48" s="16">
        <v>0</v>
      </c>
      <c r="H48" s="16">
        <v>0</v>
      </c>
      <c r="I48" s="16">
        <v>0</v>
      </c>
      <c r="J48" s="15">
        <v>1214500</v>
      </c>
      <c r="K48" s="16">
        <v>1214500</v>
      </c>
      <c r="L48" s="16"/>
      <c r="M48" s="16">
        <v>0</v>
      </c>
      <c r="N48" s="16">
        <v>0</v>
      </c>
      <c r="O48" s="16">
        <v>0</v>
      </c>
      <c r="P48" s="16">
        <v>1214500</v>
      </c>
      <c r="Q48" s="15">
        <f t="shared" si="0"/>
        <v>13639185</v>
      </c>
    </row>
    <row r="49" spans="1:17" ht="25.5" x14ac:dyDescent="0.2">
      <c r="A49" s="12" t="s">
        <v>131</v>
      </c>
      <c r="B49" s="12" t="s">
        <v>132</v>
      </c>
      <c r="C49" s="13" t="s">
        <v>124</v>
      </c>
      <c r="D49" s="14" t="s">
        <v>133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/>
      <c r="M49" s="16">
        <v>0</v>
      </c>
      <c r="N49" s="16">
        <v>0</v>
      </c>
      <c r="O49" s="16">
        <v>0</v>
      </c>
      <c r="P49" s="16">
        <v>0</v>
      </c>
      <c r="Q49" s="15">
        <f t="shared" si="0"/>
        <v>0</v>
      </c>
    </row>
    <row r="50" spans="1:17" ht="25.5" x14ac:dyDescent="0.2">
      <c r="A50" s="12" t="s">
        <v>134</v>
      </c>
      <c r="B50" s="12" t="s">
        <v>135</v>
      </c>
      <c r="C50" s="13" t="s">
        <v>124</v>
      </c>
      <c r="D50" s="14" t="s">
        <v>136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3500000</v>
      </c>
      <c r="K50" s="16">
        <v>3500000</v>
      </c>
      <c r="L50" s="16"/>
      <c r="M50" s="16">
        <v>0</v>
      </c>
      <c r="N50" s="16">
        <v>0</v>
      </c>
      <c r="O50" s="16">
        <v>0</v>
      </c>
      <c r="P50" s="16">
        <v>3500000</v>
      </c>
      <c r="Q50" s="15">
        <f t="shared" si="0"/>
        <v>3500000</v>
      </c>
    </row>
    <row r="51" spans="1:17" ht="25.5" x14ac:dyDescent="0.2">
      <c r="A51" s="12" t="s">
        <v>137</v>
      </c>
      <c r="B51" s="12" t="s">
        <v>138</v>
      </c>
      <c r="C51" s="13" t="s">
        <v>124</v>
      </c>
      <c r="D51" s="14" t="s">
        <v>139</v>
      </c>
      <c r="E51" s="15">
        <v>8300</v>
      </c>
      <c r="F51" s="16">
        <v>8300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8300</v>
      </c>
    </row>
    <row r="52" spans="1:17" ht="38.25" x14ac:dyDescent="0.2">
      <c r="A52" s="12" t="s">
        <v>140</v>
      </c>
      <c r="B52" s="12" t="s">
        <v>142</v>
      </c>
      <c r="C52" s="13" t="s">
        <v>141</v>
      </c>
      <c r="D52" s="14" t="s">
        <v>143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/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0</v>
      </c>
    </row>
    <row r="53" spans="1:17" ht="25.5" x14ac:dyDescent="0.2">
      <c r="A53" s="12" t="s">
        <v>144</v>
      </c>
      <c r="B53" s="12" t="s">
        <v>145</v>
      </c>
      <c r="C53" s="13" t="s">
        <v>141</v>
      </c>
      <c r="D53" s="14" t="s">
        <v>146</v>
      </c>
      <c r="E53" s="15">
        <v>610500</v>
      </c>
      <c r="F53" s="16">
        <v>610500</v>
      </c>
      <c r="G53" s="16">
        <v>420000</v>
      </c>
      <c r="H53" s="16">
        <v>6000</v>
      </c>
      <c r="I53" s="16">
        <v>0</v>
      </c>
      <c r="J53" s="15">
        <v>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0</v>
      </c>
      <c r="Q53" s="15">
        <f t="shared" si="0"/>
        <v>610500</v>
      </c>
    </row>
    <row r="54" spans="1:17" ht="25.5" x14ac:dyDescent="0.2">
      <c r="A54" s="12" t="s">
        <v>147</v>
      </c>
      <c r="B54" s="12" t="s">
        <v>149</v>
      </c>
      <c r="C54" s="13" t="s">
        <v>148</v>
      </c>
      <c r="D54" s="14" t="s">
        <v>150</v>
      </c>
      <c r="E54" s="15">
        <v>20000</v>
      </c>
      <c r="F54" s="16">
        <v>20000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/>
      <c r="M54" s="16">
        <v>0</v>
      </c>
      <c r="N54" s="16">
        <v>0</v>
      </c>
      <c r="O54" s="16">
        <v>0</v>
      </c>
      <c r="P54" s="16">
        <v>0</v>
      </c>
      <c r="Q54" s="15">
        <f t="shared" si="0"/>
        <v>20000</v>
      </c>
    </row>
    <row r="55" spans="1:17" x14ac:dyDescent="0.2">
      <c r="A55" s="12" t="s">
        <v>151</v>
      </c>
      <c r="B55" s="12" t="s">
        <v>152</v>
      </c>
      <c r="C55" s="13" t="s">
        <v>148</v>
      </c>
      <c r="D55" s="14" t="s">
        <v>153</v>
      </c>
      <c r="E55" s="15">
        <v>869809.8</v>
      </c>
      <c r="F55" s="16">
        <v>869809.8</v>
      </c>
      <c r="G55" s="16">
        <v>0</v>
      </c>
      <c r="H55" s="16">
        <v>0</v>
      </c>
      <c r="I55" s="16">
        <v>0</v>
      </c>
      <c r="J55" s="15">
        <v>903739.2</v>
      </c>
      <c r="K55" s="16">
        <v>903739.2</v>
      </c>
      <c r="L55" s="16">
        <v>864490.2</v>
      </c>
      <c r="M55" s="16">
        <v>0</v>
      </c>
      <c r="N55" s="16">
        <v>0</v>
      </c>
      <c r="O55" s="16">
        <v>0</v>
      </c>
      <c r="P55" s="16">
        <v>903739.2</v>
      </c>
      <c r="Q55" s="15">
        <f t="shared" si="0"/>
        <v>1773549</v>
      </c>
    </row>
    <row r="56" spans="1:17" ht="25.5" x14ac:dyDescent="0.2">
      <c r="A56" s="12" t="s">
        <v>154</v>
      </c>
      <c r="B56" s="12" t="s">
        <v>156</v>
      </c>
      <c r="C56" s="13" t="s">
        <v>155</v>
      </c>
      <c r="D56" s="14" t="s">
        <v>157</v>
      </c>
      <c r="E56" s="15">
        <v>0</v>
      </c>
      <c r="F56" s="16">
        <v>0</v>
      </c>
      <c r="G56" s="16">
        <v>0</v>
      </c>
      <c r="H56" s="16">
        <v>0</v>
      </c>
      <c r="I56" s="16">
        <v>0</v>
      </c>
      <c r="J56" s="15">
        <v>3760000</v>
      </c>
      <c r="K56" s="16">
        <v>0</v>
      </c>
      <c r="L56" s="16"/>
      <c r="M56" s="16">
        <v>0</v>
      </c>
      <c r="N56" s="16">
        <v>0</v>
      </c>
      <c r="O56" s="16">
        <v>0</v>
      </c>
      <c r="P56" s="16">
        <v>3760000</v>
      </c>
      <c r="Q56" s="15">
        <f t="shared" si="0"/>
        <v>3760000</v>
      </c>
    </row>
    <row r="57" spans="1:17" x14ac:dyDescent="0.2">
      <c r="A57" s="6" t="s">
        <v>158</v>
      </c>
      <c r="B57" s="7"/>
      <c r="C57" s="8"/>
      <c r="D57" s="9" t="s">
        <v>159</v>
      </c>
      <c r="E57" s="10">
        <v>15620700</v>
      </c>
      <c r="F57" s="11">
        <v>15420700</v>
      </c>
      <c r="G57" s="11">
        <v>850000</v>
      </c>
      <c r="H57" s="11">
        <v>7000</v>
      </c>
      <c r="I57" s="11">
        <v>0</v>
      </c>
      <c r="J57" s="10">
        <v>2121660</v>
      </c>
      <c r="K57" s="11">
        <v>2121660</v>
      </c>
      <c r="L57" s="11">
        <v>1421660</v>
      </c>
      <c r="M57" s="11">
        <v>0</v>
      </c>
      <c r="N57" s="11">
        <v>0</v>
      </c>
      <c r="O57" s="11">
        <v>0</v>
      </c>
      <c r="P57" s="11">
        <v>2121660</v>
      </c>
      <c r="Q57" s="10">
        <f t="shared" si="0"/>
        <v>17742360</v>
      </c>
    </row>
    <row r="58" spans="1:17" x14ac:dyDescent="0.2">
      <c r="A58" s="6" t="s">
        <v>160</v>
      </c>
      <c r="B58" s="7"/>
      <c r="C58" s="8"/>
      <c r="D58" s="9" t="s">
        <v>161</v>
      </c>
      <c r="E58" s="10">
        <v>15620700</v>
      </c>
      <c r="F58" s="11">
        <v>15420700</v>
      </c>
      <c r="G58" s="11">
        <v>850000</v>
      </c>
      <c r="H58" s="11">
        <v>7000</v>
      </c>
      <c r="I58" s="11">
        <v>0</v>
      </c>
      <c r="J58" s="10">
        <v>2121660</v>
      </c>
      <c r="K58" s="11">
        <v>2121660</v>
      </c>
      <c r="L58" s="11">
        <v>1421660</v>
      </c>
      <c r="M58" s="11">
        <v>0</v>
      </c>
      <c r="N58" s="11">
        <v>0</v>
      </c>
      <c r="O58" s="11">
        <v>0</v>
      </c>
      <c r="P58" s="11">
        <v>2121660</v>
      </c>
      <c r="Q58" s="10">
        <f t="shared" si="0"/>
        <v>17742360</v>
      </c>
    </row>
    <row r="59" spans="1:17" ht="38.25" x14ac:dyDescent="0.2">
      <c r="A59" s="12" t="s">
        <v>162</v>
      </c>
      <c r="B59" s="12" t="s">
        <v>25</v>
      </c>
      <c r="C59" s="13" t="s">
        <v>21</v>
      </c>
      <c r="D59" s="14" t="s">
        <v>26</v>
      </c>
      <c r="E59" s="15">
        <v>1077000</v>
      </c>
      <c r="F59" s="16">
        <v>1077000</v>
      </c>
      <c r="G59" s="16">
        <v>850000</v>
      </c>
      <c r="H59" s="16">
        <v>7000</v>
      </c>
      <c r="I59" s="16">
        <v>0</v>
      </c>
      <c r="J59" s="15">
        <v>71660</v>
      </c>
      <c r="K59" s="16">
        <v>71660</v>
      </c>
      <c r="L59" s="16">
        <v>71660</v>
      </c>
      <c r="M59" s="16">
        <v>0</v>
      </c>
      <c r="N59" s="16">
        <v>0</v>
      </c>
      <c r="O59" s="16">
        <v>0</v>
      </c>
      <c r="P59" s="16">
        <v>71660</v>
      </c>
      <c r="Q59" s="15">
        <f t="shared" si="0"/>
        <v>1148660</v>
      </c>
    </row>
    <row r="60" spans="1:17" x14ac:dyDescent="0.2">
      <c r="A60" s="12" t="s">
        <v>163</v>
      </c>
      <c r="B60" s="12" t="s">
        <v>165</v>
      </c>
      <c r="C60" s="13" t="s">
        <v>164</v>
      </c>
      <c r="D60" s="14" t="s">
        <v>166</v>
      </c>
      <c r="E60" s="15">
        <v>200000</v>
      </c>
      <c r="F60" s="16">
        <v>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/>
      <c r="M60" s="16">
        <v>0</v>
      </c>
      <c r="N60" s="16">
        <v>0</v>
      </c>
      <c r="O60" s="16">
        <v>0</v>
      </c>
      <c r="P60" s="16">
        <v>0</v>
      </c>
      <c r="Q60" s="15">
        <f t="shared" si="0"/>
        <v>200000</v>
      </c>
    </row>
    <row r="61" spans="1:17" x14ac:dyDescent="0.2">
      <c r="A61" s="12" t="s">
        <v>167</v>
      </c>
      <c r="B61" s="12" t="s">
        <v>169</v>
      </c>
      <c r="C61" s="13" t="s">
        <v>168</v>
      </c>
      <c r="D61" s="14" t="s">
        <v>170</v>
      </c>
      <c r="E61" s="15">
        <v>7651500</v>
      </c>
      <c r="F61" s="16">
        <v>7651500</v>
      </c>
      <c r="G61" s="16">
        <v>0</v>
      </c>
      <c r="H61" s="16">
        <v>0</v>
      </c>
      <c r="I61" s="16">
        <v>0</v>
      </c>
      <c r="J61" s="15">
        <v>700000</v>
      </c>
      <c r="K61" s="16">
        <v>700000</v>
      </c>
      <c r="L61" s="16"/>
      <c r="M61" s="16">
        <v>0</v>
      </c>
      <c r="N61" s="16">
        <v>0</v>
      </c>
      <c r="O61" s="16">
        <v>0</v>
      </c>
      <c r="P61" s="16">
        <v>700000</v>
      </c>
      <c r="Q61" s="15">
        <f t="shared" si="0"/>
        <v>8351500</v>
      </c>
    </row>
    <row r="62" spans="1:17" ht="38.25" x14ac:dyDescent="0.2">
      <c r="A62" s="12" t="s">
        <v>171</v>
      </c>
      <c r="B62" s="12" t="s">
        <v>172</v>
      </c>
      <c r="C62" s="13" t="s">
        <v>168</v>
      </c>
      <c r="D62" s="14" t="s">
        <v>173</v>
      </c>
      <c r="E62" s="15">
        <v>6692200</v>
      </c>
      <c r="F62" s="16">
        <v>6692200</v>
      </c>
      <c r="G62" s="16">
        <v>0</v>
      </c>
      <c r="H62" s="16">
        <v>0</v>
      </c>
      <c r="I62" s="16">
        <v>0</v>
      </c>
      <c r="J62" s="15">
        <v>1350000</v>
      </c>
      <c r="K62" s="16">
        <v>1350000</v>
      </c>
      <c r="L62" s="16">
        <v>1350000</v>
      </c>
      <c r="M62" s="16">
        <v>0</v>
      </c>
      <c r="N62" s="16">
        <v>0</v>
      </c>
      <c r="O62" s="16">
        <v>0</v>
      </c>
      <c r="P62" s="16">
        <v>1350000</v>
      </c>
      <c r="Q62" s="15">
        <f t="shared" si="0"/>
        <v>8042200</v>
      </c>
    </row>
    <row r="63" spans="1:17" x14ac:dyDescent="0.2">
      <c r="A63" s="17" t="s">
        <v>174</v>
      </c>
      <c r="B63" s="18" t="s">
        <v>174</v>
      </c>
      <c r="C63" s="19" t="s">
        <v>174</v>
      </c>
      <c r="D63" s="20" t="s">
        <v>175</v>
      </c>
      <c r="E63" s="10">
        <v>127949589.8</v>
      </c>
      <c r="F63" s="10">
        <v>125765778.8</v>
      </c>
      <c r="G63" s="10">
        <v>59731851</v>
      </c>
      <c r="H63" s="10">
        <v>6574470</v>
      </c>
      <c r="I63" s="10">
        <v>1983811</v>
      </c>
      <c r="J63" s="10">
        <v>28580013.199999999</v>
      </c>
      <c r="K63" s="10">
        <v>23765389.199999999</v>
      </c>
      <c r="L63" s="10">
        <v>3625389.2</v>
      </c>
      <c r="M63" s="10">
        <v>1054624</v>
      </c>
      <c r="N63" s="10">
        <v>0</v>
      </c>
      <c r="O63" s="10">
        <v>0</v>
      </c>
      <c r="P63" s="10">
        <v>27525389.199999999</v>
      </c>
      <c r="Q63" s="10">
        <f t="shared" si="0"/>
        <v>156529603</v>
      </c>
    </row>
    <row r="66" spans="2:9" x14ac:dyDescent="0.2">
      <c r="B66" s="3" t="s">
        <v>176</v>
      </c>
      <c r="I66" s="3" t="s">
        <v>177</v>
      </c>
    </row>
  </sheetData>
  <mergeCells count="26">
    <mergeCell ref="B11:B14"/>
    <mergeCell ref="C11:C14"/>
    <mergeCell ref="D11:D14"/>
    <mergeCell ref="E11:I11"/>
    <mergeCell ref="E12:E14"/>
    <mergeCell ref="F12:F14"/>
    <mergeCell ref="G12:H12"/>
    <mergeCell ref="Q11:Q14"/>
    <mergeCell ref="G13:G14"/>
    <mergeCell ref="H13:H14"/>
    <mergeCell ref="I12:I14"/>
    <mergeCell ref="J11:P11"/>
    <mergeCell ref="J12:J14"/>
    <mergeCell ref="K12:K14"/>
    <mergeCell ref="M12:M14"/>
    <mergeCell ref="N12:O12"/>
    <mergeCell ref="N13:N14"/>
    <mergeCell ref="O13:O14"/>
    <mergeCell ref="N3:P3"/>
    <mergeCell ref="D5:J5"/>
    <mergeCell ref="D7:J7"/>
    <mergeCell ref="L13:L14"/>
    <mergeCell ref="P12:P14"/>
    <mergeCell ref="A6:Q6"/>
    <mergeCell ref="A8:Q8"/>
    <mergeCell ref="A11:A14"/>
  </mergeCells>
  <phoneticPr fontId="0" type="noConversion"/>
  <pageMargins left="0.196850393700787" right="0.196850393700787" top="0.39370078740157499" bottom="0.196850393700787" header="0" footer="0"/>
  <pageSetup paperSize="9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yushchuk</cp:lastModifiedBy>
  <dcterms:created xsi:type="dcterms:W3CDTF">2023-12-28T15:52:56Z</dcterms:created>
  <dcterms:modified xsi:type="dcterms:W3CDTF">2023-12-29T06:54:44Z</dcterms:modified>
</cp:coreProperties>
</file>