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 бюджет\РІШЕННЯ\лютий\"/>
    </mc:Choice>
  </mc:AlternateContent>
  <xr:revisionPtr revIDLastSave="0" documentId="13_ncr:1_{61444A27-1547-4CC7-AE11-1BAAF12B2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 s="1"/>
  <c r="H29" i="1" s="1"/>
  <c r="I27" i="1"/>
  <c r="I26" i="1" s="1"/>
  <c r="I29" i="1" s="1"/>
  <c r="G27" i="1"/>
  <c r="G26" i="1" s="1"/>
  <c r="G29" i="1" s="1"/>
  <c r="H13" i="1"/>
  <c r="H12" i="1" s="1"/>
  <c r="I13" i="1"/>
  <c r="I12" i="1" s="1"/>
  <c r="G13" i="1"/>
  <c r="G12" i="1" s="1"/>
</calcChain>
</file>

<file path=xl/sharedStrings.xml><?xml version="1.0" encoding="utf-8"?>
<sst xmlns="http://schemas.openxmlformats.org/spreadsheetml/2006/main" count="133" uniqueCount="82">
  <si>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</si>
  <si>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</si>
  <si>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</si>
  <si>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</si>
  <si>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</si>
  <si>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</si>
  <si>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</si>
  <si>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</si>
  <si>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</si>
  <si>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</si>
  <si>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</si>
  <si>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</si>
  <si>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</si>
  <si>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</si>
  <si>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</si>
  <si>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</si>
  <si>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</si>
  <si>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</si>
  <si>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</si>
  <si>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</si>
  <si>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</si>
  <si>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</si>
  <si>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</si>
  <si>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</si>
  <si>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</si>
  <si>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</si>
  <si>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</si>
  <si>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</si>
  <si>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</si>
  <si>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</si>
  <si>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</si>
  <si>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</si>
  <si>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</si>
  <si>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</si>
  <si>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</si>
  <si>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</si>
  <si>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</si>
  <si>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</si>
  <si>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</si>
  <si>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</si>
  <si>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</si>
  <si>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</si>
  <si>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</si>
  <si>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</si>
  <si>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</si>
  <si>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</si>
  <si>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</si>
  <si>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</si>
  <si>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</si>
  <si>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</si>
  <si>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</si>
  <si>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</si>
  <si>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</si>
  <si>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</si>
  <si>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</si>
  <si>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</si>
  <si>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</si>
  <si>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</si>
  <si>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</si>
  <si>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</si>
  <si>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</si>
  <si>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</si>
  <si>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</si>
  <si>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</si>
  <si>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</si>
  <si>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</si>
  <si>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</si>
  <si>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"26" лютого 2024  року №46/14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</si>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</sst>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1" xfId="0" quotePrefix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Звичайни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zoomScale="98" zoomScaleNormal="98" workbookViewId="0">
      <selection activeCell="H2" sqref="H2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</cols>
  <sheetData>
    <row r="1" spans="1:10" x14ac:dyDescent="0.2">
      <c r="H1" t="s">
        <v>81</v>
      </c>
    </row>
    <row r="2" spans="1:10" ht="15" x14ac:dyDescent="0.25">
      <c r="H2" s="11" t="s">
        <v>63</v>
      </c>
    </row>
    <row r="3" spans="1:10" ht="71.25" customHeight="1" x14ac:dyDescent="0.25">
      <c r="H3" s="25" t="s">
        <v>66</v>
      </c>
      <c r="I3" s="25"/>
      <c r="J3" s="25"/>
    </row>
    <row r="4" spans="1:10" ht="15" x14ac:dyDescent="0.25">
      <c r="H4" s="11" t="s">
        <v>67</v>
      </c>
    </row>
    <row r="5" spans="1:10" ht="22.5" customHeight="1" x14ac:dyDescent="0.2">
      <c r="B5" s="26" t="s">
        <v>68</v>
      </c>
      <c r="C5" s="26"/>
      <c r="D5" s="26"/>
      <c r="E5" s="26"/>
      <c r="F5" s="26"/>
      <c r="G5" s="26"/>
      <c r="H5" s="26"/>
      <c r="I5" s="26"/>
      <c r="J5" s="26"/>
    </row>
    <row r="6" spans="1:10" ht="24" customHeight="1" x14ac:dyDescent="0.2">
      <c r="A6" s="21" t="s">
        <v>69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">
      <c r="A7" s="22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1" t="s">
        <v>0</v>
      </c>
    </row>
    <row r="9" spans="1:10" x14ac:dyDescent="0.2">
      <c r="A9" t="s">
        <v>1</v>
      </c>
      <c r="J9" s="2"/>
    </row>
    <row r="10" spans="1:10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0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0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23883323.800000001</v>
      </c>
      <c r="H12" s="18">
        <f t="shared" ref="H12:I12" si="0">H13</f>
        <v>12202000</v>
      </c>
      <c r="I12" s="18">
        <f t="shared" si="0"/>
        <v>12202000</v>
      </c>
      <c r="J12" s="5" t="s">
        <v>15</v>
      </c>
    </row>
    <row r="13" spans="1:10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G14+G15+G16+G17+G18+G19+G20+G21+G22+G23+G24+G25</f>
        <v>23883323.800000001</v>
      </c>
      <c r="H13" s="18">
        <f t="shared" ref="H13:I13" si="1">H14+H15+H16+H17+H18+H19+H20+H21+H22+H23+H24+H25</f>
        <v>12202000</v>
      </c>
      <c r="I13" s="18">
        <f t="shared" si="1"/>
        <v>12202000</v>
      </c>
      <c r="J13" s="5" t="s">
        <v>15</v>
      </c>
    </row>
    <row r="14" spans="1:10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52000</v>
      </c>
      <c r="H14" s="8">
        <v>52000</v>
      </c>
      <c r="I14" s="8">
        <v>52000</v>
      </c>
      <c r="J14" s="8" t="s">
        <v>23</v>
      </c>
    </row>
    <row r="15" spans="1:10" x14ac:dyDescent="0.2">
      <c r="A15" s="4" t="s">
        <v>70</v>
      </c>
      <c r="B15" s="4">
        <v>1010</v>
      </c>
      <c r="C15" s="12" t="s">
        <v>71</v>
      </c>
      <c r="D15" s="13" t="s">
        <v>72</v>
      </c>
      <c r="E15" s="7" t="s">
        <v>21</v>
      </c>
      <c r="F15" s="4">
        <v>2024</v>
      </c>
      <c r="G15" s="8">
        <v>30000</v>
      </c>
      <c r="H15" s="8">
        <v>30000</v>
      </c>
      <c r="I15" s="8">
        <v>30000</v>
      </c>
      <c r="J15" s="8">
        <v>100</v>
      </c>
    </row>
    <row r="16" spans="1:10" ht="38.25" x14ac:dyDescent="0.2">
      <c r="A16" s="4" t="s">
        <v>24</v>
      </c>
      <c r="B16" s="4" t="s">
        <v>25</v>
      </c>
      <c r="C16" s="4" t="s">
        <v>26</v>
      </c>
      <c r="D16" s="6" t="s">
        <v>27</v>
      </c>
      <c r="E16" s="7" t="s">
        <v>21</v>
      </c>
      <c r="F16" s="4" t="s">
        <v>22</v>
      </c>
      <c r="G16" s="8">
        <v>278600</v>
      </c>
      <c r="H16" s="8">
        <v>278600</v>
      </c>
      <c r="I16" s="8">
        <v>278600</v>
      </c>
      <c r="J16" s="8" t="s">
        <v>23</v>
      </c>
    </row>
    <row r="17" spans="1:10" ht="25.5" x14ac:dyDescent="0.2">
      <c r="A17" s="4" t="s">
        <v>28</v>
      </c>
      <c r="B17" s="4" t="s">
        <v>29</v>
      </c>
      <c r="C17" s="4" t="s">
        <v>30</v>
      </c>
      <c r="D17" s="6" t="s">
        <v>31</v>
      </c>
      <c r="E17" s="7" t="s">
        <v>21</v>
      </c>
      <c r="F17" s="4" t="s">
        <v>22</v>
      </c>
      <c r="G17" s="8">
        <v>35910</v>
      </c>
      <c r="H17" s="8">
        <v>35910</v>
      </c>
      <c r="I17" s="8">
        <v>35910</v>
      </c>
      <c r="J17" s="8" t="s">
        <v>23</v>
      </c>
    </row>
    <row r="18" spans="1:10" x14ac:dyDescent="0.2">
      <c r="A18" s="4" t="s">
        <v>32</v>
      </c>
      <c r="B18" s="4" t="s">
        <v>33</v>
      </c>
      <c r="C18" s="4" t="s">
        <v>34</v>
      </c>
      <c r="D18" s="6" t="s">
        <v>35</v>
      </c>
      <c r="E18" s="7" t="s">
        <v>36</v>
      </c>
      <c r="F18" s="4" t="s">
        <v>22</v>
      </c>
      <c r="G18" s="8">
        <v>1200000</v>
      </c>
      <c r="H18" s="8">
        <v>1200000</v>
      </c>
      <c r="I18" s="8">
        <v>1200000</v>
      </c>
      <c r="J18" s="8" t="s">
        <v>23</v>
      </c>
    </row>
    <row r="19" spans="1:10" x14ac:dyDescent="0.2">
      <c r="A19" s="4" t="s">
        <v>32</v>
      </c>
      <c r="B19" s="4" t="s">
        <v>33</v>
      </c>
      <c r="C19" s="4" t="s">
        <v>34</v>
      </c>
      <c r="D19" s="6" t="s">
        <v>35</v>
      </c>
      <c r="E19" s="7" t="s">
        <v>37</v>
      </c>
      <c r="F19" s="4" t="s">
        <v>22</v>
      </c>
      <c r="G19" s="8">
        <v>1000000</v>
      </c>
      <c r="H19" s="8">
        <v>1000000</v>
      </c>
      <c r="I19" s="8">
        <v>1000000</v>
      </c>
      <c r="J19" s="8" t="s">
        <v>23</v>
      </c>
    </row>
    <row r="20" spans="1:10" ht="63.75" x14ac:dyDescent="0.2">
      <c r="A20" s="4" t="s">
        <v>38</v>
      </c>
      <c r="B20" s="4" t="s">
        <v>39</v>
      </c>
      <c r="C20" s="4" t="s">
        <v>40</v>
      </c>
      <c r="D20" s="6" t="s">
        <v>41</v>
      </c>
      <c r="E20" s="7" t="s">
        <v>42</v>
      </c>
      <c r="F20" s="4" t="s">
        <v>43</v>
      </c>
      <c r="G20" s="8">
        <v>4806813.8</v>
      </c>
      <c r="H20" s="8">
        <v>3000000</v>
      </c>
      <c r="I20" s="8">
        <v>3000000</v>
      </c>
      <c r="J20" s="8" t="s">
        <v>44</v>
      </c>
    </row>
    <row r="21" spans="1:10" ht="25.5" x14ac:dyDescent="0.2">
      <c r="A21" s="4" t="s">
        <v>38</v>
      </c>
      <c r="B21" s="4" t="s">
        <v>39</v>
      </c>
      <c r="C21" s="4" t="s">
        <v>40</v>
      </c>
      <c r="D21" s="6" t="s">
        <v>41</v>
      </c>
      <c r="E21" s="7" t="s">
        <v>45</v>
      </c>
      <c r="F21" s="4" t="s">
        <v>22</v>
      </c>
      <c r="G21" s="8">
        <v>500000</v>
      </c>
      <c r="H21" s="8">
        <v>500000</v>
      </c>
      <c r="I21" s="8">
        <v>500000</v>
      </c>
      <c r="J21" s="8" t="s">
        <v>23</v>
      </c>
    </row>
    <row r="22" spans="1:10" x14ac:dyDescent="0.2">
      <c r="A22" s="4" t="s">
        <v>46</v>
      </c>
      <c r="B22" s="4" t="s">
        <v>47</v>
      </c>
      <c r="C22" s="4" t="s">
        <v>40</v>
      </c>
      <c r="D22" s="6" t="s">
        <v>48</v>
      </c>
      <c r="E22" s="7" t="s">
        <v>49</v>
      </c>
      <c r="F22" s="4" t="s">
        <v>43</v>
      </c>
      <c r="G22" s="8">
        <v>1480000</v>
      </c>
      <c r="H22" s="8">
        <v>1128000</v>
      </c>
      <c r="I22" s="8">
        <v>1128000</v>
      </c>
      <c r="J22" s="8" t="s">
        <v>44</v>
      </c>
    </row>
    <row r="23" spans="1:10" x14ac:dyDescent="0.2">
      <c r="A23" s="4" t="s">
        <v>46</v>
      </c>
      <c r="B23" s="4" t="s">
        <v>47</v>
      </c>
      <c r="C23" s="4" t="s">
        <v>40</v>
      </c>
      <c r="D23" s="6" t="s">
        <v>48</v>
      </c>
      <c r="E23" s="7" t="s">
        <v>50</v>
      </c>
      <c r="F23" s="4" t="s">
        <v>22</v>
      </c>
      <c r="G23" s="8">
        <v>10000000</v>
      </c>
      <c r="H23" s="8">
        <v>2477490</v>
      </c>
      <c r="I23" s="8">
        <v>2477490</v>
      </c>
      <c r="J23" s="8" t="s">
        <v>51</v>
      </c>
    </row>
    <row r="24" spans="1:10" ht="38.25" x14ac:dyDescent="0.2">
      <c r="A24" s="4" t="s">
        <v>52</v>
      </c>
      <c r="B24" s="4" t="s">
        <v>53</v>
      </c>
      <c r="C24" s="4" t="s">
        <v>40</v>
      </c>
      <c r="D24" s="6" t="s">
        <v>54</v>
      </c>
      <c r="E24" s="7" t="s">
        <v>55</v>
      </c>
      <c r="F24" s="4" t="s">
        <v>56</v>
      </c>
      <c r="G24" s="8">
        <v>4000000</v>
      </c>
      <c r="H24" s="8">
        <v>2000000</v>
      </c>
      <c r="I24" s="8">
        <v>2000000</v>
      </c>
      <c r="J24" s="8" t="s">
        <v>44</v>
      </c>
    </row>
    <row r="25" spans="1:10" x14ac:dyDescent="0.2">
      <c r="A25" s="4" t="s">
        <v>57</v>
      </c>
      <c r="B25" s="4" t="s">
        <v>58</v>
      </c>
      <c r="C25" s="4" t="s">
        <v>59</v>
      </c>
      <c r="D25" s="6" t="s">
        <v>60</v>
      </c>
      <c r="E25" s="7" t="s">
        <v>21</v>
      </c>
      <c r="F25" s="4" t="s">
        <v>22</v>
      </c>
      <c r="G25" s="8">
        <v>500000</v>
      </c>
      <c r="H25" s="8">
        <v>500000</v>
      </c>
      <c r="I25" s="8">
        <v>500000</v>
      </c>
      <c r="J25" s="8" t="s">
        <v>23</v>
      </c>
    </row>
    <row r="26" spans="1:10" s="19" customFormat="1" ht="28.5" x14ac:dyDescent="0.2">
      <c r="A26" s="14" t="s">
        <v>73</v>
      </c>
      <c r="B26" s="14" t="s">
        <v>13</v>
      </c>
      <c r="C26" s="14" t="s">
        <v>13</v>
      </c>
      <c r="D26" s="15" t="s">
        <v>75</v>
      </c>
      <c r="E26" s="16"/>
      <c r="F26" s="17"/>
      <c r="G26" s="18">
        <f>G27</f>
        <v>1300000</v>
      </c>
      <c r="H26" s="18">
        <f t="shared" ref="H26:I26" si="2">H27</f>
        <v>1300000</v>
      </c>
      <c r="I26" s="18">
        <f t="shared" si="2"/>
        <v>1300000</v>
      </c>
      <c r="J26" s="18"/>
    </row>
    <row r="27" spans="1:10" s="19" customFormat="1" ht="28.5" x14ac:dyDescent="0.2">
      <c r="A27" s="14" t="s">
        <v>74</v>
      </c>
      <c r="B27" s="14" t="s">
        <v>13</v>
      </c>
      <c r="C27" s="14" t="s">
        <v>13</v>
      </c>
      <c r="D27" s="15" t="s">
        <v>75</v>
      </c>
      <c r="E27" s="16"/>
      <c r="F27" s="17"/>
      <c r="G27" s="18">
        <f>G28</f>
        <v>1300000</v>
      </c>
      <c r="H27" s="18">
        <f>H28</f>
        <v>1300000</v>
      </c>
      <c r="I27" s="18">
        <f>I28</f>
        <v>1300000</v>
      </c>
      <c r="J27" s="18"/>
    </row>
    <row r="28" spans="1:10" ht="38.25" x14ac:dyDescent="0.2">
      <c r="A28" s="4" t="s">
        <v>76</v>
      </c>
      <c r="B28" s="4" t="s">
        <v>77</v>
      </c>
      <c r="C28" s="4" t="s">
        <v>78</v>
      </c>
      <c r="D28" s="7" t="s">
        <v>79</v>
      </c>
      <c r="E28" s="7" t="s">
        <v>80</v>
      </c>
      <c r="F28" s="4">
        <v>2024</v>
      </c>
      <c r="G28" s="8">
        <v>1300000</v>
      </c>
      <c r="H28" s="8">
        <v>1300000</v>
      </c>
      <c r="I28" s="8">
        <v>1300000</v>
      </c>
      <c r="J28" s="8">
        <v>100</v>
      </c>
    </row>
    <row r="29" spans="1:10" x14ac:dyDescent="0.2">
      <c r="A29" s="9" t="s">
        <v>62</v>
      </c>
      <c r="B29" s="9" t="s">
        <v>62</v>
      </c>
      <c r="C29" s="9" t="s">
        <v>62</v>
      </c>
      <c r="D29" s="9" t="s">
        <v>61</v>
      </c>
      <c r="E29" s="9" t="s">
        <v>62</v>
      </c>
      <c r="F29" s="9" t="s">
        <v>62</v>
      </c>
      <c r="G29" s="10">
        <f>G12+G26</f>
        <v>25183323.800000001</v>
      </c>
      <c r="H29" s="10">
        <f t="shared" ref="H29:I29" si="3">H12+H26</f>
        <v>13502000</v>
      </c>
      <c r="I29" s="10">
        <f t="shared" si="3"/>
        <v>13502000</v>
      </c>
      <c r="J29" s="10" t="s">
        <v>62</v>
      </c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">
      <c r="D32" t="s">
        <v>64</v>
      </c>
      <c r="E32" t="s">
        <v>65</v>
      </c>
    </row>
  </sheetData>
  <mergeCells count="5">
    <mergeCell ref="A6:J6"/>
    <mergeCell ref="A7:J7"/>
    <mergeCell ref="A31:J31"/>
    <mergeCell ref="H3:J3"/>
    <mergeCell ref="B5:J5"/>
  </mergeCells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2024-03-13T12:46:54Z</cp:lastPrinted>
  <dcterms:created xsi:type="dcterms:W3CDTF">2023-12-25T16:25:54Z</dcterms:created>
  <dcterms:modified xsi:type="dcterms:W3CDTF">2024-03-13T12:46:58Z</dcterms:modified>
</cp:coreProperties>
</file>