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9" i="1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<sst xmlns="http://schemas.openxmlformats.org/spreadsheetml/2006/main" count="169" uniqueCount="148">
  <si>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</si>
  <si>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</si>
  <si>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</si>
  <si>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</si>
  <si>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</si>
  <si>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</si>
  <si>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</si>
  <si>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</si>
  <si>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</si>
  <si>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</si>
  <si>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</si>
  <si>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</si>
  <si>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</si>
  <si>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</si>
  <si>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</si>
  <si>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</si>
  <si>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</si>
  <si>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</si>
  <si>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</si>
  <si>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</si>
  <si>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</si>
  <si>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</si>
  <si>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</si>
  <si>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</si>
  <si>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</si>
  <si>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</si>
  <si>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</si>
  <si>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</si>
  <si>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</si>
  <si>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</si>
  <si>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</si>
  <si>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</si>
  <si>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</si>
  <si>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</si>
  <si>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</si>
  <si>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</si>
  <si>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</si>
  <si>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</si>
  <si>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</si>
  <si>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</si>
  <si>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</si>
  <si>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</si>
  <si>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</si>
  <si>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</si>
  <si>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</si>
  <si>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</si>
  <si>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</si>
  <si>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</si>
  <si>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</si>
  <si>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</si>
  <si>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</si>
  <si>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</si>
  <si>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</si>
  <si>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</si>
  <si>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</si>
  <si>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</si>
  <si>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1070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</si>
  <si>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</si>
  <si>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</si>
  <si>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</si>
  <si>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</si>
  <si>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</si>
  <si>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</si>
  <si>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</si>
  <si>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</si>
  <si>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</si>
  <si>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</si>
  <si>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</si>
  <si>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</si>
  <si>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</si>
  <si>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</si>
  <si>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</si>
  <si>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</si>
  <si>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</si>
  <si>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</si>
  <si>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</si>
  <si>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</si>
  <si>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</si>
  <si>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</si>
  <si>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</si>
  <si>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</si>
  <si>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</si>
  <si>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</si>
  <si>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</si>
  <si>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</si>
  <si>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</si>
  <si>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</si>
  <si>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</si>
  <si>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</si>
  <si>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</si>
  <si>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0117321</t>
  </si>
  <si>
    <t>0443</t>
  </si>
  <si>
    <t>7321</t>
  </si>
  <si>
    <t>Будівництво освітніх установ та закладів</t>
  </si>
  <si>
    <t>0117322</t>
  </si>
  <si>
    <t>7322</t>
  </si>
  <si>
    <t>Будівництво медичних установ та закладів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</si>
  <si>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</si>
  <si>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</si>
  <si>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</si>
  <si>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</si>
  <si>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</si>
  <si>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</si>
  <si>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</si>
  <si>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</si>
  <si>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</si>
  <si>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</si>
  <si>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</si>
  <si>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</si>
  <si>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</si>
  <si>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</si>
  <si>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</si>
  <si>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</si>
  <si>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</si>
  <si>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</si>
  <si>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</si>
  <si>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</si>
  <si>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</si>
  <si>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</si>
  <si>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</si>
  <si>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</si>
  <si>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</si>
  <si>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</si>
  <si>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Фінансовий відділ Вишнівської с/р</t>
  </si>
  <si>
    <t>3710000</t>
  </si>
  <si>
    <t>Відділ фінансів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</si>
  <si>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</si>
  <si>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</si>
  <si>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</si>
  <si>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</si>
  <si>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</si>
  <si>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</si>
  <si>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</si>
  <si>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</si>
  <si>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</si>
  <si>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</si>
  <si>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</si>
  <si>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</si>
  <si>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</si>
  <si>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</si>
  <si>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</si>
  <si>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</si>
  <si>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2024 рік"</t>
  </si>
  <si>
    <t>від "___"______________ 2023 року №_____</t>
  </si>
  <si>
    <t>в тому числі</t>
  </si>
  <si>
    <t>капітальні видатки за рахунок коштів, що передаються із загального фонду до бюджету розвитку (спеціального фонду)</t>
  </si>
  <si>
    <t>(проєкт)</t>
  </si>
  <si>
    <t>Розподіл видатків бюджету Вишнівської сільської територіальної громади на 2024 рік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</si>
</sst>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1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"/>
  <sheetViews>
    <sheetView tabSelected="1" topLeftCell="C14" workbookViewId="0">
      <selection activeCell="D19" sqref="D19"/>
    </sheetView>
  </sheetViews>
  <sheetFormatPr defaultRowHeight="13.8"/>
  <cols>
    <col min="1" max="3" width="12" customWidth="1"/>
    <col min="4" max="4" width="40.6640625" customWidth="1"/>
    <col min="5" max="17" width="13.6640625" customWidth="1"/>
  </cols>
  <sheetData>
    <row r="1" spans="1:17">
      <c r="N1" t="s">
        <v>0</v>
      </c>
      <c r="O1" t="s">
        <v>146</v>
      </c>
    </row>
    <row r="2" spans="1:17">
      <c r="N2" t="s">
        <v>141</v>
      </c>
    </row>
    <row r="3" spans="1:17" ht="31.2" customHeight="1">
      <c r="N3" s="23" t="s">
        <v>142</v>
      </c>
      <c r="O3" s="23"/>
      <c r="P3" s="23"/>
    </row>
    <row r="4" spans="1:17">
      <c r="N4" t="s">
        <v>143</v>
      </c>
    </row>
    <row r="5" spans="1:17" ht="15.6">
      <c r="A5" s="26" t="s">
        <v>147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>
      <c r="A7" s="22" t="s">
        <v>139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>
      <c r="A8" s="21" t="s">
        <v>140</v>
      </c>
      <c r="Q8" s="1" t="s">
        <v>1</v>
      </c>
    </row>
    <row r="9" spans="1:17">
      <c r="A9" s="30" t="s">
        <v>2</v>
      </c>
      <c r="B9" s="30" t="s">
        <v>3</v>
      </c>
      <c r="C9" s="30" t="s">
        <v>4</v>
      </c>
      <c r="D9" s="31" t="s">
        <v>5</v>
      </c>
      <c r="E9" s="31" t="s">
        <v>6</v>
      </c>
      <c r="F9" s="31"/>
      <c r="G9" s="31"/>
      <c r="H9" s="31"/>
      <c r="I9" s="31"/>
      <c r="J9" s="31" t="s">
        <v>13</v>
      </c>
      <c r="K9" s="31"/>
      <c r="L9" s="31"/>
      <c r="M9" s="31"/>
      <c r="N9" s="31"/>
      <c r="O9" s="31"/>
      <c r="P9" s="31"/>
      <c r="Q9" s="32" t="s">
        <v>15</v>
      </c>
    </row>
    <row r="10" spans="1:17">
      <c r="A10" s="31"/>
      <c r="B10" s="31"/>
      <c r="C10" s="31"/>
      <c r="D10" s="31"/>
      <c r="E10" s="32" t="s">
        <v>7</v>
      </c>
      <c r="F10" s="31" t="s">
        <v>8</v>
      </c>
      <c r="G10" s="31" t="s">
        <v>9</v>
      </c>
      <c r="H10" s="31"/>
      <c r="I10" s="31" t="s">
        <v>12</v>
      </c>
      <c r="J10" s="32" t="s">
        <v>7</v>
      </c>
      <c r="K10" s="31" t="s">
        <v>14</v>
      </c>
      <c r="L10" s="4" t="s">
        <v>144</v>
      </c>
      <c r="M10" s="31" t="s">
        <v>8</v>
      </c>
      <c r="N10" s="31" t="s">
        <v>9</v>
      </c>
      <c r="O10" s="31"/>
      <c r="P10" s="31" t="s">
        <v>12</v>
      </c>
      <c r="Q10" s="31"/>
    </row>
    <row r="11" spans="1:17">
      <c r="A11" s="31"/>
      <c r="B11" s="31"/>
      <c r="C11" s="31"/>
      <c r="D11" s="31"/>
      <c r="E11" s="31"/>
      <c r="F11" s="31"/>
      <c r="G11" s="31" t="s">
        <v>10</v>
      </c>
      <c r="H11" s="31" t="s">
        <v>11</v>
      </c>
      <c r="I11" s="31"/>
      <c r="J11" s="31"/>
      <c r="K11" s="31"/>
      <c r="L11" s="24" t="s">
        <v>145</v>
      </c>
      <c r="M11" s="31"/>
      <c r="N11" s="31" t="s">
        <v>10</v>
      </c>
      <c r="O11" s="31" t="s">
        <v>11</v>
      </c>
      <c r="P11" s="31"/>
      <c r="Q11" s="31"/>
    </row>
    <row r="12" spans="1:17" ht="148.19999999999999" customHeight="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25"/>
      <c r="M12" s="31"/>
      <c r="N12" s="31"/>
      <c r="O12" s="31"/>
      <c r="P12" s="31"/>
      <c r="Q12" s="31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16</v>
      </c>
      <c r="B14" s="7"/>
      <c r="C14" s="8"/>
      <c r="D14" s="9" t="s">
        <v>17</v>
      </c>
      <c r="E14" s="10">
        <v>11593700</v>
      </c>
      <c r="F14" s="11">
        <v>111293700</v>
      </c>
      <c r="G14" s="11">
        <v>73816300</v>
      </c>
      <c r="H14" s="11">
        <v>4947500</v>
      </c>
      <c r="I14" s="11">
        <v>300000</v>
      </c>
      <c r="J14" s="10">
        <v>11825000</v>
      </c>
      <c r="K14" s="11">
        <v>11500000</v>
      </c>
      <c r="L14" s="11">
        <v>500000</v>
      </c>
      <c r="M14" s="11">
        <v>325000</v>
      </c>
      <c r="N14" s="11">
        <v>0</v>
      </c>
      <c r="O14" s="11">
        <v>0</v>
      </c>
      <c r="P14" s="11">
        <v>11500000</v>
      </c>
      <c r="Q14" s="10">
        <f t="shared" ref="Q14:Q49" si="0">E14+J14</f>
        <v>23418700</v>
      </c>
    </row>
    <row r="15" spans="1:17" ht="82.8">
      <c r="A15" s="6" t="s">
        <v>18</v>
      </c>
      <c r="B15" s="7"/>
      <c r="C15" s="8"/>
      <c r="D15" s="9" t="s">
        <v>19</v>
      </c>
      <c r="E15" s="10">
        <v>111593700</v>
      </c>
      <c r="F15" s="11">
        <v>111293700</v>
      </c>
      <c r="G15" s="11">
        <v>73816300</v>
      </c>
      <c r="H15" s="11">
        <v>4947500</v>
      </c>
      <c r="I15" s="11">
        <v>300000</v>
      </c>
      <c r="J15" s="10">
        <v>11825000</v>
      </c>
      <c r="K15" s="11">
        <v>11500000</v>
      </c>
      <c r="L15" s="11">
        <v>500000</v>
      </c>
      <c r="M15" s="11">
        <v>325000</v>
      </c>
      <c r="N15" s="11">
        <v>0</v>
      </c>
      <c r="O15" s="11">
        <v>0</v>
      </c>
      <c r="P15" s="11">
        <v>11500000</v>
      </c>
      <c r="Q15" s="10">
        <f t="shared" si="0"/>
        <v>123418700</v>
      </c>
    </row>
    <row r="16" spans="1:17" ht="69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15484600</v>
      </c>
      <c r="F16" s="16">
        <v>15484600</v>
      </c>
      <c r="G16" s="16">
        <v>11697000</v>
      </c>
      <c r="H16" s="16">
        <v>470000</v>
      </c>
      <c r="I16" s="16">
        <v>0</v>
      </c>
      <c r="J16" s="15">
        <v>0</v>
      </c>
      <c r="K16" s="16">
        <v>0</v>
      </c>
      <c r="L16" s="16"/>
      <c r="M16" s="16">
        <v>0</v>
      </c>
      <c r="N16" s="16">
        <v>0</v>
      </c>
      <c r="O16" s="16">
        <v>0</v>
      </c>
      <c r="P16" s="16">
        <v>0</v>
      </c>
      <c r="Q16" s="15">
        <f t="shared" si="0"/>
        <v>15484600</v>
      </c>
    </row>
    <row r="17" spans="1:17" ht="41.4">
      <c r="A17" s="12" t="s">
        <v>24</v>
      </c>
      <c r="B17" s="12" t="s">
        <v>25</v>
      </c>
      <c r="C17" s="13" t="s">
        <v>21</v>
      </c>
      <c r="D17" s="14" t="s">
        <v>26</v>
      </c>
      <c r="E17" s="15">
        <v>2144800</v>
      </c>
      <c r="F17" s="16">
        <v>2144800</v>
      </c>
      <c r="G17" s="16">
        <v>1614600</v>
      </c>
      <c r="H17" s="16">
        <v>0</v>
      </c>
      <c r="I17" s="16">
        <v>0</v>
      </c>
      <c r="J17" s="15">
        <v>0</v>
      </c>
      <c r="K17" s="16">
        <v>0</v>
      </c>
      <c r="L17" s="16"/>
      <c r="M17" s="16">
        <v>0</v>
      </c>
      <c r="N17" s="16">
        <v>0</v>
      </c>
      <c r="O17" s="16">
        <v>0</v>
      </c>
      <c r="P17" s="16">
        <v>0</v>
      </c>
      <c r="Q17" s="15">
        <f t="shared" si="0"/>
        <v>2144800</v>
      </c>
    </row>
    <row r="18" spans="1:17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13998700</v>
      </c>
      <c r="F18" s="16">
        <v>13998700</v>
      </c>
      <c r="G18" s="16">
        <v>9141000</v>
      </c>
      <c r="H18" s="16">
        <v>670500</v>
      </c>
      <c r="I18" s="16">
        <v>0</v>
      </c>
      <c r="J18" s="15">
        <v>300000</v>
      </c>
      <c r="K18" s="16">
        <v>0</v>
      </c>
      <c r="L18" s="16"/>
      <c r="M18" s="16">
        <v>300000</v>
      </c>
      <c r="N18" s="16">
        <v>0</v>
      </c>
      <c r="O18" s="16">
        <v>0</v>
      </c>
      <c r="P18" s="16">
        <v>0</v>
      </c>
      <c r="Q18" s="15">
        <f t="shared" si="0"/>
        <v>14298700</v>
      </c>
    </row>
    <row r="19" spans="1:17" ht="41.4">
      <c r="A19" s="12" t="s">
        <v>31</v>
      </c>
      <c r="B19" s="12" t="s">
        <v>33</v>
      </c>
      <c r="C19" s="13" t="s">
        <v>32</v>
      </c>
      <c r="D19" s="14" t="s">
        <v>34</v>
      </c>
      <c r="E19" s="15">
        <v>22776600</v>
      </c>
      <c r="F19" s="16">
        <v>22776600</v>
      </c>
      <c r="G19" s="16">
        <v>11010000</v>
      </c>
      <c r="H19" s="16">
        <v>2731000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22776600</v>
      </c>
    </row>
    <row r="20" spans="1:17" ht="41.4">
      <c r="A20" s="12" t="s">
        <v>35</v>
      </c>
      <c r="B20" s="12" t="s">
        <v>36</v>
      </c>
      <c r="C20" s="13" t="s">
        <v>32</v>
      </c>
      <c r="D20" s="14" t="s">
        <v>37</v>
      </c>
      <c r="E20" s="15">
        <v>41846700</v>
      </c>
      <c r="F20" s="16">
        <v>41846700</v>
      </c>
      <c r="G20" s="16">
        <v>34300500</v>
      </c>
      <c r="H20" s="16">
        <v>0</v>
      </c>
      <c r="I20" s="16">
        <v>0</v>
      </c>
      <c r="J20" s="15">
        <v>0</v>
      </c>
      <c r="K20" s="16">
        <v>0</v>
      </c>
      <c r="L20" s="16"/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41846700</v>
      </c>
    </row>
    <row r="21" spans="1:17" ht="27.6">
      <c r="A21" s="12" t="s">
        <v>38</v>
      </c>
      <c r="B21" s="12" t="s">
        <v>40</v>
      </c>
      <c r="C21" s="13" t="s">
        <v>39</v>
      </c>
      <c r="D21" s="14" t="s">
        <v>41</v>
      </c>
      <c r="E21" s="15">
        <v>1548500</v>
      </c>
      <c r="F21" s="16">
        <v>1548500</v>
      </c>
      <c r="G21" s="16">
        <v>1234000</v>
      </c>
      <c r="H21" s="16">
        <v>13000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1548500</v>
      </c>
    </row>
    <row r="22" spans="1:17">
      <c r="A22" s="12" t="s">
        <v>42</v>
      </c>
      <c r="B22" s="12" t="s">
        <v>43</v>
      </c>
      <c r="C22" s="13" t="s">
        <v>39</v>
      </c>
      <c r="D22" s="14" t="s">
        <v>44</v>
      </c>
      <c r="E22" s="15">
        <v>90000</v>
      </c>
      <c r="F22" s="16">
        <v>90000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90000</v>
      </c>
    </row>
    <row r="23" spans="1:17" ht="27.6">
      <c r="A23" s="12" t="s">
        <v>45</v>
      </c>
      <c r="B23" s="12" t="s">
        <v>46</v>
      </c>
      <c r="C23" s="13" t="s">
        <v>39</v>
      </c>
      <c r="D23" s="14" t="s">
        <v>47</v>
      </c>
      <c r="E23" s="15">
        <v>775000</v>
      </c>
      <c r="F23" s="16">
        <v>775000</v>
      </c>
      <c r="G23" s="16">
        <v>615000</v>
      </c>
      <c r="H23" s="16">
        <v>8000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775000</v>
      </c>
    </row>
    <row r="24" spans="1:17" ht="82.8">
      <c r="A24" s="12" t="s">
        <v>48</v>
      </c>
      <c r="B24" s="12" t="s">
        <v>49</v>
      </c>
      <c r="C24" s="13" t="s">
        <v>29</v>
      </c>
      <c r="D24" s="14" t="s">
        <v>50</v>
      </c>
      <c r="E24" s="15">
        <v>80000</v>
      </c>
      <c r="F24" s="16">
        <v>80000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/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80000</v>
      </c>
    </row>
    <row r="25" spans="1:17">
      <c r="A25" s="12" t="s">
        <v>51</v>
      </c>
      <c r="B25" s="12" t="s">
        <v>53</v>
      </c>
      <c r="C25" s="13" t="s">
        <v>52</v>
      </c>
      <c r="D25" s="14" t="s">
        <v>54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50000</v>
      </c>
    </row>
    <row r="26" spans="1:17" ht="41.4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150000</v>
      </c>
      <c r="F26" s="16">
        <v>150000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150000</v>
      </c>
    </row>
    <row r="27" spans="1:17" ht="27.6">
      <c r="A27" s="12" t="s">
        <v>59</v>
      </c>
      <c r="B27" s="12" t="s">
        <v>61</v>
      </c>
      <c r="C27" s="13" t="s">
        <v>60</v>
      </c>
      <c r="D27" s="14" t="s">
        <v>62</v>
      </c>
      <c r="E27" s="15">
        <v>800000</v>
      </c>
      <c r="F27" s="16">
        <v>800000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800000</v>
      </c>
    </row>
    <row r="28" spans="1:17">
      <c r="A28" s="12" t="s">
        <v>63</v>
      </c>
      <c r="B28" s="12" t="s">
        <v>65</v>
      </c>
      <c r="C28" s="13" t="s">
        <v>64</v>
      </c>
      <c r="D28" s="14" t="s">
        <v>66</v>
      </c>
      <c r="E28" s="15">
        <v>1536500</v>
      </c>
      <c r="F28" s="16">
        <v>1536500</v>
      </c>
      <c r="G28" s="16">
        <v>1119200</v>
      </c>
      <c r="H28" s="16">
        <v>100000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1536500</v>
      </c>
    </row>
    <row r="29" spans="1:17" ht="41.4">
      <c r="A29" s="12" t="s">
        <v>67</v>
      </c>
      <c r="B29" s="12" t="s">
        <v>69</v>
      </c>
      <c r="C29" s="13" t="s">
        <v>68</v>
      </c>
      <c r="D29" s="14" t="s">
        <v>70</v>
      </c>
      <c r="E29" s="15">
        <v>3615100</v>
      </c>
      <c r="F29" s="16">
        <v>3615100</v>
      </c>
      <c r="G29" s="16">
        <v>2570000</v>
      </c>
      <c r="H29" s="16">
        <v>280000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3615100</v>
      </c>
    </row>
    <row r="30" spans="1:17">
      <c r="A30" s="12" t="s">
        <v>71</v>
      </c>
      <c r="B30" s="12" t="s">
        <v>73</v>
      </c>
      <c r="C30" s="13" t="s">
        <v>72</v>
      </c>
      <c r="D30" s="14" t="s">
        <v>74</v>
      </c>
      <c r="E30" s="15">
        <v>150000</v>
      </c>
      <c r="F30" s="16">
        <v>150000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150000</v>
      </c>
    </row>
    <row r="31" spans="1:17" ht="27.6">
      <c r="A31" s="12" t="s">
        <v>75</v>
      </c>
      <c r="B31" s="12" t="s">
        <v>77</v>
      </c>
      <c r="C31" s="13" t="s">
        <v>76</v>
      </c>
      <c r="D31" s="14" t="s">
        <v>78</v>
      </c>
      <c r="E31" s="15">
        <v>100000</v>
      </c>
      <c r="F31" s="16">
        <v>100000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100000</v>
      </c>
    </row>
    <row r="32" spans="1:17">
      <c r="A32" s="12" t="s">
        <v>79</v>
      </c>
      <c r="B32" s="12" t="s">
        <v>81</v>
      </c>
      <c r="C32" s="13" t="s">
        <v>80</v>
      </c>
      <c r="D32" s="14" t="s">
        <v>82</v>
      </c>
      <c r="E32" s="15">
        <v>2150000</v>
      </c>
      <c r="F32" s="16">
        <v>1950000</v>
      </c>
      <c r="G32" s="16">
        <v>0</v>
      </c>
      <c r="H32" s="16">
        <v>650000</v>
      </c>
      <c r="I32" s="16">
        <v>200000</v>
      </c>
      <c r="J32" s="15">
        <v>25000</v>
      </c>
      <c r="K32" s="16">
        <v>0</v>
      </c>
      <c r="L32" s="16"/>
      <c r="M32" s="16">
        <v>25000</v>
      </c>
      <c r="N32" s="16">
        <v>0</v>
      </c>
      <c r="O32" s="16">
        <v>0</v>
      </c>
      <c r="P32" s="16">
        <v>0</v>
      </c>
      <c r="Q32" s="15">
        <f t="shared" si="0"/>
        <v>2175000</v>
      </c>
    </row>
    <row r="33" spans="1:17" ht="27.6">
      <c r="A33" s="12" t="s">
        <v>83</v>
      </c>
      <c r="B33" s="12" t="s">
        <v>85</v>
      </c>
      <c r="C33" s="13" t="s">
        <v>84</v>
      </c>
      <c r="D33" s="14" t="s">
        <v>86</v>
      </c>
      <c r="E33" s="15">
        <v>200000</v>
      </c>
      <c r="F33" s="16">
        <v>200000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200000</v>
      </c>
    </row>
    <row r="34" spans="1:17">
      <c r="A34" s="12" t="s">
        <v>87</v>
      </c>
      <c r="B34" s="12" t="s">
        <v>88</v>
      </c>
      <c r="C34" s="13" t="s">
        <v>84</v>
      </c>
      <c r="D34" s="14" t="s">
        <v>89</v>
      </c>
      <c r="E34" s="15">
        <v>100000</v>
      </c>
      <c r="F34" s="16">
        <v>0</v>
      </c>
      <c r="G34" s="16">
        <v>0</v>
      </c>
      <c r="H34" s="16">
        <v>0</v>
      </c>
      <c r="I34" s="16">
        <v>100000</v>
      </c>
      <c r="J34" s="15">
        <v>0</v>
      </c>
      <c r="K34" s="16">
        <v>0</v>
      </c>
      <c r="L34" s="16"/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100000</v>
      </c>
    </row>
    <row r="35" spans="1:17">
      <c r="A35" s="12" t="s">
        <v>90</v>
      </c>
      <c r="B35" s="12" t="s">
        <v>92</v>
      </c>
      <c r="C35" s="13" t="s">
        <v>91</v>
      </c>
      <c r="D35" s="14" t="s">
        <v>93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2874300</v>
      </c>
      <c r="K35" s="16">
        <v>2874300</v>
      </c>
      <c r="L35" s="16">
        <v>500000</v>
      </c>
      <c r="M35" s="16">
        <v>0</v>
      </c>
      <c r="N35" s="16">
        <v>0</v>
      </c>
      <c r="O35" s="16">
        <v>0</v>
      </c>
      <c r="P35" s="16">
        <v>2874300</v>
      </c>
      <c r="Q35" s="15">
        <f t="shared" si="0"/>
        <v>2874300</v>
      </c>
    </row>
    <row r="36" spans="1:17">
      <c r="A36" s="12" t="s">
        <v>94</v>
      </c>
      <c r="B36" s="12" t="s">
        <v>95</v>
      </c>
      <c r="C36" s="13" t="s">
        <v>91</v>
      </c>
      <c r="D36" s="14" t="s">
        <v>96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6625700</v>
      </c>
      <c r="K36" s="16">
        <v>6625700</v>
      </c>
      <c r="L36" s="16"/>
      <c r="M36" s="16">
        <v>0</v>
      </c>
      <c r="N36" s="16">
        <v>0</v>
      </c>
      <c r="O36" s="16">
        <v>0</v>
      </c>
      <c r="P36" s="16">
        <v>6625700</v>
      </c>
      <c r="Q36" s="15">
        <f t="shared" si="0"/>
        <v>6625700</v>
      </c>
    </row>
    <row r="37" spans="1:17" ht="27.6">
      <c r="A37" s="12" t="s">
        <v>97</v>
      </c>
      <c r="B37" s="12" t="s">
        <v>98</v>
      </c>
      <c r="C37" s="13" t="s">
        <v>91</v>
      </c>
      <c r="D37" s="14" t="s">
        <v>99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2000000</v>
      </c>
      <c r="K37" s="16">
        <v>2000000</v>
      </c>
      <c r="L37" s="16"/>
      <c r="M37" s="16">
        <v>0</v>
      </c>
      <c r="N37" s="16">
        <v>0</v>
      </c>
      <c r="O37" s="16">
        <v>0</v>
      </c>
      <c r="P37" s="16">
        <v>2000000</v>
      </c>
      <c r="Q37" s="15">
        <f t="shared" si="0"/>
        <v>2000000</v>
      </c>
    </row>
    <row r="38" spans="1:17" ht="41.4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2200000</v>
      </c>
      <c r="F38" s="16">
        <v>2200000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/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2200000</v>
      </c>
    </row>
    <row r="39" spans="1:17" ht="27.6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8900</v>
      </c>
      <c r="F39" s="16">
        <v>8900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/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8900</v>
      </c>
    </row>
    <row r="40" spans="1:17" ht="27.6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50000</v>
      </c>
      <c r="F40" s="16">
        <v>50000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/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50000</v>
      </c>
    </row>
    <row r="41" spans="1:17" ht="27.6">
      <c r="A41" s="12" t="s">
        <v>112</v>
      </c>
      <c r="B41" s="12" t="s">
        <v>113</v>
      </c>
      <c r="C41" s="13" t="s">
        <v>109</v>
      </c>
      <c r="D41" s="14" t="s">
        <v>114</v>
      </c>
      <c r="E41" s="15">
        <v>688300</v>
      </c>
      <c r="F41" s="16">
        <v>688300</v>
      </c>
      <c r="G41" s="16">
        <v>515000</v>
      </c>
      <c r="H41" s="16">
        <v>25000</v>
      </c>
      <c r="I41" s="16">
        <v>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688300</v>
      </c>
    </row>
    <row r="42" spans="1:17" ht="27.6">
      <c r="A42" s="12" t="s">
        <v>115</v>
      </c>
      <c r="B42" s="12" t="s">
        <v>117</v>
      </c>
      <c r="C42" s="13" t="s">
        <v>116</v>
      </c>
      <c r="D42" s="14" t="s">
        <v>118</v>
      </c>
      <c r="E42" s="15">
        <v>50000</v>
      </c>
      <c r="F42" s="16">
        <v>50000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/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50000</v>
      </c>
    </row>
    <row r="43" spans="1:17">
      <c r="A43" s="12" t="s">
        <v>119</v>
      </c>
      <c r="B43" s="12" t="s">
        <v>120</v>
      </c>
      <c r="C43" s="13" t="s">
        <v>116</v>
      </c>
      <c r="D43" s="14" t="s">
        <v>121</v>
      </c>
      <c r="E43" s="15">
        <v>1000000</v>
      </c>
      <c r="F43" s="16">
        <v>1000000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1000000</v>
      </c>
    </row>
    <row r="44" spans="1:17">
      <c r="A44" s="6" t="s">
        <v>122</v>
      </c>
      <c r="B44" s="7"/>
      <c r="C44" s="8"/>
      <c r="D44" s="9" t="s">
        <v>123</v>
      </c>
      <c r="E44" s="10">
        <v>5215000</v>
      </c>
      <c r="F44" s="11">
        <v>4215000</v>
      </c>
      <c r="G44" s="11">
        <v>1190000</v>
      </c>
      <c r="H44" s="11">
        <v>11000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5215000</v>
      </c>
    </row>
    <row r="45" spans="1:17">
      <c r="A45" s="6" t="s">
        <v>124</v>
      </c>
      <c r="B45" s="7"/>
      <c r="C45" s="8"/>
      <c r="D45" s="9" t="s">
        <v>125</v>
      </c>
      <c r="E45" s="10">
        <v>5215000</v>
      </c>
      <c r="F45" s="11">
        <v>4215000</v>
      </c>
      <c r="G45" s="11">
        <v>1190000</v>
      </c>
      <c r="H45" s="11">
        <v>11000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0">
        <f t="shared" si="0"/>
        <v>5215000</v>
      </c>
    </row>
    <row r="46" spans="1:17" ht="41.4">
      <c r="A46" s="12" t="s">
        <v>126</v>
      </c>
      <c r="B46" s="12" t="s">
        <v>25</v>
      </c>
      <c r="C46" s="13" t="s">
        <v>21</v>
      </c>
      <c r="D46" s="14" t="s">
        <v>26</v>
      </c>
      <c r="E46" s="15">
        <v>1505800</v>
      </c>
      <c r="F46" s="16">
        <v>1505800</v>
      </c>
      <c r="G46" s="16">
        <v>1190000</v>
      </c>
      <c r="H46" s="16">
        <v>11000</v>
      </c>
      <c r="I46" s="16">
        <v>0</v>
      </c>
      <c r="J46" s="15">
        <v>0</v>
      </c>
      <c r="K46" s="16">
        <v>0</v>
      </c>
      <c r="L46" s="16"/>
      <c r="M46" s="16">
        <v>0</v>
      </c>
      <c r="N46" s="16">
        <v>0</v>
      </c>
      <c r="O46" s="16">
        <v>0</v>
      </c>
      <c r="P46" s="16">
        <v>0</v>
      </c>
      <c r="Q46" s="15">
        <f t="shared" si="0"/>
        <v>1505800</v>
      </c>
    </row>
    <row r="47" spans="1:17">
      <c r="A47" s="12" t="s">
        <v>127</v>
      </c>
      <c r="B47" s="12" t="s">
        <v>129</v>
      </c>
      <c r="C47" s="13" t="s">
        <v>128</v>
      </c>
      <c r="D47" s="14" t="s">
        <v>130</v>
      </c>
      <c r="E47" s="15">
        <v>1000000</v>
      </c>
      <c r="F47" s="16">
        <v>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/>
      <c r="M47" s="16">
        <v>0</v>
      </c>
      <c r="N47" s="16">
        <v>0</v>
      </c>
      <c r="O47" s="16">
        <v>0</v>
      </c>
      <c r="P47" s="16">
        <v>0</v>
      </c>
      <c r="Q47" s="15">
        <f t="shared" si="0"/>
        <v>1000000</v>
      </c>
    </row>
    <row r="48" spans="1:17">
      <c r="A48" s="12" t="s">
        <v>131</v>
      </c>
      <c r="B48" s="12" t="s">
        <v>133</v>
      </c>
      <c r="C48" s="13" t="s">
        <v>132</v>
      </c>
      <c r="D48" s="14" t="s">
        <v>134</v>
      </c>
      <c r="E48" s="15">
        <v>2709200</v>
      </c>
      <c r="F48" s="16">
        <v>2709200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/>
      <c r="M48" s="16">
        <v>0</v>
      </c>
      <c r="N48" s="16">
        <v>0</v>
      </c>
      <c r="O48" s="16">
        <v>0</v>
      </c>
      <c r="P48" s="16">
        <v>0</v>
      </c>
      <c r="Q48" s="15">
        <f t="shared" si="0"/>
        <v>2709200</v>
      </c>
    </row>
    <row r="49" spans="1:17">
      <c r="A49" s="17" t="s">
        <v>135</v>
      </c>
      <c r="B49" s="18" t="s">
        <v>135</v>
      </c>
      <c r="C49" s="19" t="s">
        <v>135</v>
      </c>
      <c r="D49" s="20" t="s">
        <v>136</v>
      </c>
      <c r="E49" s="10">
        <v>116808700</v>
      </c>
      <c r="F49" s="10">
        <v>115508700</v>
      </c>
      <c r="G49" s="10">
        <v>75006300</v>
      </c>
      <c r="H49" s="10">
        <v>4958500</v>
      </c>
      <c r="I49" s="10">
        <v>300000</v>
      </c>
      <c r="J49" s="10">
        <v>11825000</v>
      </c>
      <c r="K49" s="10">
        <v>11500000</v>
      </c>
      <c r="L49" s="10">
        <v>500000</v>
      </c>
      <c r="M49" s="10">
        <v>325000</v>
      </c>
      <c r="N49" s="10">
        <v>0</v>
      </c>
      <c r="O49" s="10">
        <v>0</v>
      </c>
      <c r="P49" s="10">
        <v>11500000</v>
      </c>
      <c r="Q49" s="10">
        <f t="shared" si="0"/>
        <v>128633700</v>
      </c>
    </row>
    <row r="52" spans="1:17">
      <c r="B52" s="3" t="s">
        <v>137</v>
      </c>
      <c r="I52" s="3" t="s">
        <v>138</v>
      </c>
    </row>
  </sheetData>
  <mergeCells count="24">
    <mergeCell ref="I10:I12"/>
    <mergeCell ref="J9:P9"/>
    <mergeCell ref="J10:J12"/>
    <mergeCell ref="K10:K12"/>
    <mergeCell ref="M10:M12"/>
    <mergeCell ref="N10:O10"/>
    <mergeCell ref="N11:N12"/>
    <mergeCell ref="O11:O12"/>
    <mergeCell ref="N3:P3"/>
    <mergeCell ref="L11:L1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  <mergeCell ref="P10:P12"/>
    <mergeCell ref="Q9:Q12"/>
    <mergeCell ref="G11:G12"/>
    <mergeCell ref="H11:H12"/>
  </mergeCells>
  <pageMargins left="0.196850393700787" right="0.196850393700787" top="0.39370078740157499" bottom="0.196850393700787" header="0" footer="0"/>
  <pageSetup paperSize="9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2023-11-27T14:40:54Z</dcterms:created>
  <dcterms:modified xsi:type="dcterms:W3CDTF">2023-11-27T22:18:01Z</dcterms:modified>
</cp:coreProperties>
</file>