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55 сесія\"/>
    </mc:Choice>
  </mc:AlternateContent>
  <xr:revisionPtr revIDLastSave="0" documentId="13_ncr:1_{83DDB6B4-7D6C-4C4B-BBC1-B07BB74AA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5" i="1" l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<sst xmlns="http://schemas.openxmlformats.org/spreadsheetml/2006/main" count="230" uniqueCount="195">
  <si>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</si>
  <si>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</si>
  <si>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</si>
  <si>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</si>
  <si>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</si>
  <si>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</si>
  <si>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</si>
  <si>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</si>
  <si>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</si>
  <si>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</si>
  <si>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</si>
  <si>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</si>
  <si>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</si>
  <si>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</si>
  <si>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</si>
  <si>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</si>
  <si>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</si>
  <si>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</si>
  <si>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</si>
  <si>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</si>
  <si>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</si>
  <si>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</si>
  <si>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</si>
  <si>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</si>
  <si>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</si>
  <si>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</si>
  <si>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</si>
  <si>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</si>
  <si>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</si>
  <si>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</si>
  <si>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</si>
  <si>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</si>
  <si>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</si>
  <si>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</si>
  <si>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</si>
  <si>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</si>
  <si>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</si>
  <si>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</si>
  <si>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</si>
  <si>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</si>
  <si>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</si>
  <si>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</si>
  <si>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</si>
  <si>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</si>
  <si>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</si>
  <si>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</si>
  <si>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</si>
  <si>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</si>
  <si>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</si>
  <si>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</si>
  <si>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</si>
  <si>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</si>
  <si>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</si>
  <si>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</si>
  <si>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</si>
  <si>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</si>
  <si>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</si>
  <si>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</si>
  <si>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</si>
  <si>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</si>
  <si>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</si>
  <si>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</si>
  <si>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</si>
  <si>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</si>
  <si>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</si>
  <si>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</si>
  <si>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</si>
  <si>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</si>
  <si>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</si>
  <si>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</si>
  <si>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</si>
  <si>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</si>
  <si>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</si>
  <si>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</si>
  <si>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</si>
  <si>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</si>
  <si>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</si>
  <si>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</si>
  <si>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</si>
  <si>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</si>
  <si>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</si>
  <si>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</si>
  <si>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</si>
  <si>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</si>
  <si>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</si>
  <si>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</si>
  <si>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</si>
  <si>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</si>
  <si>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</si>
  <si>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</si>
  <si>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</si>
  <si>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</si>
  <si>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</si>
  <si>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</si>
  <si>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</si>
  <si>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</si>
  <si>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</si>
  <si>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</si>
  <si>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</si>
  <si>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</si>
  <si>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</si>
  <si>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</si>
  <si>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</si>
  <si>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</si>
  <si>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</si>
  <si>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</si>
  <si>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</si>
  <si>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</si>
  <si>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</si>
  <si>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</si>
  <si>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</si>
  <si>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</si>
  <si>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</si>
  <si>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</si>
  <si>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</si>
  <si>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</si>
  <si>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</si>
  <si>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</si>
  <si>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</si>
  <si>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</si>
  <si>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</si>
  <si>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</si>
  <si>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</si>
  <si>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</si>
  <si>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</si>
  <si>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</si>
  <si>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</si>
  <si>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</si>
  <si>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</si>
  <si>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</si>
  <si>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0117350</t>
  </si>
  <si>
    <t>7350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</si>
  <si>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</si>
  <si>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</si>
  <si>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</si>
  <si>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</si>
  <si>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</si>
  <si>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</si>
  <si>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</si>
  <si>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</si>
  <si>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</si>
  <si>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</si>
  <si>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</si>
  <si>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</si>
  <si>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</si>
  <si>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</si>
  <si>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</si>
  <si>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</si>
  <si>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</si>
  <si>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</si>
  <si>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</si>
  <si>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</si>
  <si>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</si>
  <si>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</si>
  <si>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</si>
  <si>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</si>
  <si>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</si>
  <si>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</si>
  <si>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</si>
  <si>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</si>
  <si>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</si>
  <si>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</si>
  <si>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</si>
  <si>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</si>
  <si>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</si>
  <si>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</si>
  <si>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</si>
  <si>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</si>
  <si>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</si>
  <si>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</si>
  <si>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</si>
  <si>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</si>
  <si>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</si>
  <si>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3719730</t>
  </si>
  <si>
    <t>0180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</si>
  <si>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</si>
  <si>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</si>
  <si>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</si>
  <si>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</si>
  <si>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</si>
  <si>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</si>
  <si>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</si>
  <si>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</si>
  <si>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</si>
  <si>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</si>
  <si>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</si>
  <si>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</si>
  <si>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</si>
  <si>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</si>
  <si>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</si>
  <si>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28.11.2024 року №55/7</t>
  </si>
  <si>
    <t>Зміни до додатку №3 до рішення сільської ради "Про бюджет Вишнівської сільської територіальної громади на 2024 рік"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</si>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</sst>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Border="1" applyAlignment="1">
      <alignment horizontal="center"/>
    </xf>
    <xf numFmtId="0" fontId="4" fillId="0" borderId="0" xfId="1" applyFont="1"/>
    <xf numFmtId="0" fontId="5" fillId="0" borderId="0" xfId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8" fillId="0" borderId="0" xfId="3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4">
    <cellStyle name="Звичайний" xfId="0" builtinId="0"/>
    <cellStyle name="Звичайний 2" xfId="1" xr:uid="{00000000-0005-0000-0000-000000000000}"/>
    <cellStyle name="Звичайний 2 2" xfId="3" xr:uid="{00000000-0005-0000-0000-000001000000}"/>
    <cellStyle name="Обычный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topLeftCell="A52" workbookViewId="0">
      <selection activeCell="B68" sqref="B68:C68"/>
    </sheetView>
  </sheetViews>
  <sheetFormatPr defaultRowHeight="15" x14ac:dyDescent="0.25"/>
  <cols>
    <col min="1" max="3" width="12.140625" customWidth="1"/>
    <col min="4" max="4" width="40.7109375" customWidth="1"/>
    <col min="5" max="17" width="13.7109375" customWidth="1"/>
  </cols>
  <sheetData>
    <row r="1" spans="1:17" x14ac:dyDescent="0.25">
      <c r="N1" t="s">
        <v>0</v>
      </c>
    </row>
    <row r="2" spans="1:17" ht="15.75" x14ac:dyDescent="0.25">
      <c r="N2" s="21" t="s">
        <v>188</v>
      </c>
      <c r="O2" s="22"/>
      <c r="P2" s="22"/>
    </row>
    <row r="3" spans="1:17" ht="50.45" customHeight="1" x14ac:dyDescent="0.25">
      <c r="N3" s="28" t="s">
        <v>189</v>
      </c>
      <c r="O3" s="28"/>
      <c r="P3" s="28"/>
    </row>
    <row r="4" spans="1:17" ht="18" customHeight="1" x14ac:dyDescent="0.25">
      <c r="N4" s="21" t="s">
        <v>190</v>
      </c>
      <c r="O4" s="22"/>
      <c r="P4" s="22"/>
    </row>
    <row r="5" spans="1:17" ht="18" customHeight="1" x14ac:dyDescent="0.25">
      <c r="D5" s="29" t="s">
        <v>191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2"/>
    </row>
    <row r="6" spans="1:17" x14ac:dyDescent="0.25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x14ac:dyDescent="0.25">
      <c r="A7" s="23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x14ac:dyDescent="0.25">
      <c r="A8" s="20" t="s">
        <v>186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9" t="s">
        <v>187</v>
      </c>
      <c r="Q9" s="2" t="s">
        <v>3</v>
      </c>
    </row>
    <row r="10" spans="1:17" x14ac:dyDescent="0.25">
      <c r="A10" s="25" t="s">
        <v>4</v>
      </c>
      <c r="B10" s="25" t="s">
        <v>5</v>
      </c>
      <c r="C10" s="25" t="s">
        <v>6</v>
      </c>
      <c r="D10" s="26" t="s">
        <v>7</v>
      </c>
      <c r="E10" s="26" t="s">
        <v>8</v>
      </c>
      <c r="F10" s="26"/>
      <c r="G10" s="26"/>
      <c r="H10" s="26"/>
      <c r="I10" s="26"/>
      <c r="J10" s="26" t="s">
        <v>15</v>
      </c>
      <c r="K10" s="26"/>
      <c r="L10" s="26"/>
      <c r="M10" s="26"/>
      <c r="N10" s="26"/>
      <c r="O10" s="26"/>
      <c r="P10" s="26"/>
      <c r="Q10" s="27" t="s">
        <v>17</v>
      </c>
    </row>
    <row r="11" spans="1:17" x14ac:dyDescent="0.25">
      <c r="A11" s="26"/>
      <c r="B11" s="26"/>
      <c r="C11" s="26"/>
      <c r="D11" s="26"/>
      <c r="E11" s="27" t="s">
        <v>9</v>
      </c>
      <c r="F11" s="26" t="s">
        <v>10</v>
      </c>
      <c r="G11" s="26" t="s">
        <v>11</v>
      </c>
      <c r="H11" s="26"/>
      <c r="I11" s="26" t="s">
        <v>14</v>
      </c>
      <c r="J11" s="27" t="s">
        <v>9</v>
      </c>
      <c r="K11" s="26" t="s">
        <v>16</v>
      </c>
      <c r="L11" s="4" t="s">
        <v>193</v>
      </c>
      <c r="M11" s="26" t="s">
        <v>10</v>
      </c>
      <c r="N11" s="26" t="s">
        <v>11</v>
      </c>
      <c r="O11" s="26"/>
      <c r="P11" s="26" t="s">
        <v>14</v>
      </c>
      <c r="Q11" s="26"/>
    </row>
    <row r="12" spans="1:17" x14ac:dyDescent="0.25">
      <c r="A12" s="26"/>
      <c r="B12" s="26"/>
      <c r="C12" s="26"/>
      <c r="D12" s="26"/>
      <c r="E12" s="26"/>
      <c r="F12" s="26"/>
      <c r="G12" s="26" t="s">
        <v>12</v>
      </c>
      <c r="H12" s="26" t="s">
        <v>13</v>
      </c>
      <c r="I12" s="26"/>
      <c r="J12" s="26"/>
      <c r="K12" s="26"/>
      <c r="L12" s="30" t="s">
        <v>192</v>
      </c>
      <c r="M12" s="26"/>
      <c r="N12" s="26" t="s">
        <v>12</v>
      </c>
      <c r="O12" s="26" t="s">
        <v>13</v>
      </c>
      <c r="P12" s="26"/>
      <c r="Q12" s="26"/>
    </row>
    <row r="13" spans="1:17" ht="160.9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31"/>
      <c r="M13" s="26"/>
      <c r="N13" s="26"/>
      <c r="O13" s="26"/>
      <c r="P13" s="26"/>
      <c r="Q13" s="26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18</v>
      </c>
      <c r="B15" s="7"/>
      <c r="C15" s="8"/>
      <c r="D15" s="9" t="s">
        <v>19</v>
      </c>
      <c r="E15" s="10">
        <v>133529034.08</v>
      </c>
      <c r="F15" s="11">
        <v>131209970.08</v>
      </c>
      <c r="G15" s="11">
        <v>74006119.659999996</v>
      </c>
      <c r="H15" s="11">
        <v>8233000</v>
      </c>
      <c r="I15" s="11">
        <v>2319064</v>
      </c>
      <c r="J15" s="10">
        <v>20100344</v>
      </c>
      <c r="K15" s="11">
        <v>18941334</v>
      </c>
      <c r="L15" s="11">
        <v>7441334</v>
      </c>
      <c r="M15" s="11">
        <v>431274</v>
      </c>
      <c r="N15" s="11">
        <v>0</v>
      </c>
      <c r="O15" s="11">
        <v>0</v>
      </c>
      <c r="P15" s="11">
        <v>19669070</v>
      </c>
      <c r="Q15" s="10">
        <f t="shared" ref="Q15:Q46" si="0">E15+J15</f>
        <v>153629378.07999998</v>
      </c>
    </row>
    <row r="16" spans="1:17" ht="120" x14ac:dyDescent="0.25">
      <c r="A16" s="6" t="s">
        <v>20</v>
      </c>
      <c r="B16" s="7"/>
      <c r="C16" s="8"/>
      <c r="D16" s="9" t="s">
        <v>21</v>
      </c>
      <c r="E16" s="10">
        <v>133529034.08</v>
      </c>
      <c r="F16" s="11">
        <v>131209970.08</v>
      </c>
      <c r="G16" s="11">
        <v>74006119.659999996</v>
      </c>
      <c r="H16" s="11">
        <v>8233000</v>
      </c>
      <c r="I16" s="11">
        <v>2319064</v>
      </c>
      <c r="J16" s="10">
        <v>20100344</v>
      </c>
      <c r="K16" s="11">
        <v>18941334</v>
      </c>
      <c r="L16" s="11">
        <v>7441334</v>
      </c>
      <c r="M16" s="11">
        <v>431274</v>
      </c>
      <c r="N16" s="11">
        <v>0</v>
      </c>
      <c r="O16" s="11">
        <v>0</v>
      </c>
      <c r="P16" s="11">
        <v>19669070</v>
      </c>
      <c r="Q16" s="10">
        <f t="shared" si="0"/>
        <v>153629378.07999998</v>
      </c>
    </row>
    <row r="17" spans="1:17" ht="75" x14ac:dyDescent="0.25">
      <c r="A17" s="12" t="s">
        <v>22</v>
      </c>
      <c r="B17" s="12" t="s">
        <v>24</v>
      </c>
      <c r="C17" s="13" t="s">
        <v>23</v>
      </c>
      <c r="D17" s="14" t="s">
        <v>25</v>
      </c>
      <c r="E17" s="15">
        <v>15946300</v>
      </c>
      <c r="F17" s="16">
        <v>15946300</v>
      </c>
      <c r="G17" s="16">
        <v>11550000</v>
      </c>
      <c r="H17" s="16">
        <v>582500</v>
      </c>
      <c r="I17" s="16">
        <v>0</v>
      </c>
      <c r="J17" s="15">
        <v>250900</v>
      </c>
      <c r="K17" s="16">
        <v>250900</v>
      </c>
      <c r="L17" s="16">
        <v>220900</v>
      </c>
      <c r="M17" s="16">
        <v>0</v>
      </c>
      <c r="N17" s="16">
        <v>0</v>
      </c>
      <c r="O17" s="16">
        <v>0</v>
      </c>
      <c r="P17" s="16">
        <v>250900</v>
      </c>
      <c r="Q17" s="15">
        <f t="shared" si="0"/>
        <v>16197200</v>
      </c>
    </row>
    <row r="18" spans="1:17" ht="45" x14ac:dyDescent="0.25">
      <c r="A18" s="12" t="s">
        <v>26</v>
      </c>
      <c r="B18" s="12" t="s">
        <v>27</v>
      </c>
      <c r="C18" s="13" t="s">
        <v>23</v>
      </c>
      <c r="D18" s="14" t="s">
        <v>28</v>
      </c>
      <c r="E18" s="15">
        <v>1887800</v>
      </c>
      <c r="F18" s="16">
        <v>1887800</v>
      </c>
      <c r="G18" s="16">
        <v>1396600</v>
      </c>
      <c r="H18" s="16">
        <v>0</v>
      </c>
      <c r="I18" s="16">
        <v>0</v>
      </c>
      <c r="J18" s="15">
        <v>57000</v>
      </c>
      <c r="K18" s="16">
        <v>57000</v>
      </c>
      <c r="L18" s="16">
        <v>57000</v>
      </c>
      <c r="M18" s="16">
        <v>0</v>
      </c>
      <c r="N18" s="16">
        <v>0</v>
      </c>
      <c r="O18" s="16">
        <v>0</v>
      </c>
      <c r="P18" s="16">
        <v>57000</v>
      </c>
      <c r="Q18" s="15">
        <f t="shared" si="0"/>
        <v>1944800</v>
      </c>
    </row>
    <row r="19" spans="1:17" x14ac:dyDescent="0.25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14201350</v>
      </c>
      <c r="F19" s="16">
        <v>14201350</v>
      </c>
      <c r="G19" s="16">
        <v>8350000</v>
      </c>
      <c r="H19" s="16">
        <v>1266900</v>
      </c>
      <c r="I19" s="16">
        <v>0</v>
      </c>
      <c r="J19" s="15">
        <v>330000</v>
      </c>
      <c r="K19" s="16">
        <v>30000</v>
      </c>
      <c r="L19" s="16">
        <v>30000</v>
      </c>
      <c r="M19" s="16">
        <v>300000</v>
      </c>
      <c r="N19" s="16">
        <v>0</v>
      </c>
      <c r="O19" s="16">
        <v>0</v>
      </c>
      <c r="P19" s="16">
        <v>30000</v>
      </c>
      <c r="Q19" s="15">
        <f t="shared" si="0"/>
        <v>14531350</v>
      </c>
    </row>
    <row r="20" spans="1:17" ht="45" x14ac:dyDescent="0.25">
      <c r="A20" s="12" t="s">
        <v>33</v>
      </c>
      <c r="B20" s="12" t="s">
        <v>35</v>
      </c>
      <c r="C20" s="13" t="s">
        <v>34</v>
      </c>
      <c r="D20" s="14" t="s">
        <v>36</v>
      </c>
      <c r="E20" s="15">
        <v>33061440</v>
      </c>
      <c r="F20" s="16">
        <v>33061440</v>
      </c>
      <c r="G20" s="16">
        <v>11146000</v>
      </c>
      <c r="H20" s="16">
        <v>5385600</v>
      </c>
      <c r="I20" s="16">
        <v>0</v>
      </c>
      <c r="J20" s="15">
        <v>773350</v>
      </c>
      <c r="K20" s="16">
        <v>773350</v>
      </c>
      <c r="L20" s="16">
        <v>579750</v>
      </c>
      <c r="M20" s="16">
        <v>0</v>
      </c>
      <c r="N20" s="16">
        <v>0</v>
      </c>
      <c r="O20" s="16">
        <v>0</v>
      </c>
      <c r="P20" s="16">
        <v>773350</v>
      </c>
      <c r="Q20" s="15">
        <f t="shared" si="0"/>
        <v>33834790</v>
      </c>
    </row>
    <row r="21" spans="1:17" ht="45" x14ac:dyDescent="0.25">
      <c r="A21" s="12" t="s">
        <v>37</v>
      </c>
      <c r="B21" s="12" t="s">
        <v>38</v>
      </c>
      <c r="C21" s="13" t="s">
        <v>34</v>
      </c>
      <c r="D21" s="14" t="s">
        <v>39</v>
      </c>
      <c r="E21" s="15">
        <v>41846700</v>
      </c>
      <c r="F21" s="16">
        <v>41846700</v>
      </c>
      <c r="G21" s="16">
        <v>34300500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41846700</v>
      </c>
    </row>
    <row r="22" spans="1:17" ht="30" x14ac:dyDescent="0.25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1566500</v>
      </c>
      <c r="F22" s="16">
        <v>1566500</v>
      </c>
      <c r="G22" s="16">
        <v>1234000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1566500</v>
      </c>
    </row>
    <row r="23" spans="1:17" x14ac:dyDescent="0.25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97430</v>
      </c>
      <c r="F23" s="16">
        <v>97430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97430</v>
      </c>
    </row>
    <row r="24" spans="1:17" ht="45" x14ac:dyDescent="0.25">
      <c r="A24" s="12" t="s">
        <v>47</v>
      </c>
      <c r="B24" s="12" t="s">
        <v>48</v>
      </c>
      <c r="C24" s="13" t="s">
        <v>41</v>
      </c>
      <c r="D24" s="14" t="s">
        <v>49</v>
      </c>
      <c r="E24" s="15">
        <v>737000</v>
      </c>
      <c r="F24" s="16">
        <v>737000</v>
      </c>
      <c r="G24" s="16">
        <v>592000</v>
      </c>
      <c r="H24" s="16">
        <v>8000</v>
      </c>
      <c r="I24" s="16">
        <v>0</v>
      </c>
      <c r="J24" s="15">
        <v>35910</v>
      </c>
      <c r="K24" s="16">
        <v>35910</v>
      </c>
      <c r="L24" s="16"/>
      <c r="M24" s="16">
        <v>0</v>
      </c>
      <c r="N24" s="16">
        <v>0</v>
      </c>
      <c r="O24" s="16">
        <v>0</v>
      </c>
      <c r="P24" s="16">
        <v>35910</v>
      </c>
      <c r="Q24" s="15">
        <f t="shared" si="0"/>
        <v>772910</v>
      </c>
    </row>
    <row r="25" spans="1:17" ht="90" x14ac:dyDescent="0.25">
      <c r="A25" s="12" t="s">
        <v>50</v>
      </c>
      <c r="B25" s="12" t="s">
        <v>51</v>
      </c>
      <c r="C25" s="13" t="s">
        <v>41</v>
      </c>
      <c r="D25" s="14" t="s">
        <v>52</v>
      </c>
      <c r="E25" s="15">
        <v>70300</v>
      </c>
      <c r="F25" s="16">
        <v>70300</v>
      </c>
      <c r="G25" s="16">
        <v>0</v>
      </c>
      <c r="H25" s="16">
        <v>0</v>
      </c>
      <c r="I25" s="16">
        <v>0</v>
      </c>
      <c r="J25" s="15">
        <v>9900</v>
      </c>
      <c r="K25" s="16">
        <v>9900</v>
      </c>
      <c r="L25" s="16">
        <v>9900</v>
      </c>
      <c r="M25" s="16">
        <v>0</v>
      </c>
      <c r="N25" s="16">
        <v>0</v>
      </c>
      <c r="O25" s="16">
        <v>0</v>
      </c>
      <c r="P25" s="16">
        <v>9900</v>
      </c>
      <c r="Q25" s="15">
        <f t="shared" si="0"/>
        <v>80200</v>
      </c>
    </row>
    <row r="26" spans="1:17" ht="90" x14ac:dyDescent="0.25">
      <c r="A26" s="12" t="s">
        <v>53</v>
      </c>
      <c r="B26" s="12" t="s">
        <v>54</v>
      </c>
      <c r="C26" s="13" t="s">
        <v>41</v>
      </c>
      <c r="D26" s="14" t="s">
        <v>55</v>
      </c>
      <c r="E26" s="15">
        <v>72145</v>
      </c>
      <c r="F26" s="16">
        <v>72145</v>
      </c>
      <c r="G26" s="16">
        <v>0</v>
      </c>
      <c r="H26" s="16">
        <v>0</v>
      </c>
      <c r="I26" s="16">
        <v>0</v>
      </c>
      <c r="J26" s="15">
        <v>649309</v>
      </c>
      <c r="K26" s="16">
        <v>649309</v>
      </c>
      <c r="L26" s="16">
        <v>649309</v>
      </c>
      <c r="M26" s="16">
        <v>0</v>
      </c>
      <c r="N26" s="16">
        <v>0</v>
      </c>
      <c r="O26" s="16">
        <v>0</v>
      </c>
      <c r="P26" s="16">
        <v>649309</v>
      </c>
      <c r="Q26" s="15">
        <f t="shared" si="0"/>
        <v>721454</v>
      </c>
    </row>
    <row r="27" spans="1:17" ht="75" x14ac:dyDescent="0.25">
      <c r="A27" s="12" t="s">
        <v>56</v>
      </c>
      <c r="B27" s="12" t="s">
        <v>57</v>
      </c>
      <c r="C27" s="13" t="s">
        <v>41</v>
      </c>
      <c r="D27" s="14" t="s">
        <v>58</v>
      </c>
      <c r="E27" s="15">
        <v>67173</v>
      </c>
      <c r="F27" s="16">
        <v>67173</v>
      </c>
      <c r="G27" s="16">
        <v>55060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67173</v>
      </c>
    </row>
    <row r="28" spans="1:17" ht="90" x14ac:dyDescent="0.25">
      <c r="A28" s="12" t="s">
        <v>59</v>
      </c>
      <c r="B28" s="12" t="s">
        <v>60</v>
      </c>
      <c r="C28" s="13" t="s">
        <v>41</v>
      </c>
      <c r="D28" s="14" t="s">
        <v>61</v>
      </c>
      <c r="E28" s="15">
        <v>30132.080000000002</v>
      </c>
      <c r="F28" s="16">
        <v>30132.080000000002</v>
      </c>
      <c r="G28" s="16">
        <v>24697.66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30132.080000000002</v>
      </c>
    </row>
    <row r="29" spans="1:17" ht="120" x14ac:dyDescent="0.25">
      <c r="A29" s="12" t="s">
        <v>62</v>
      </c>
      <c r="B29" s="12" t="s">
        <v>63</v>
      </c>
      <c r="C29" s="13" t="s">
        <v>41</v>
      </c>
      <c r="D29" s="14" t="s">
        <v>64</v>
      </c>
      <c r="E29" s="15">
        <v>54000</v>
      </c>
      <c r="F29" s="16">
        <v>54000</v>
      </c>
      <c r="G29" s="16">
        <v>0</v>
      </c>
      <c r="H29" s="16">
        <v>0</v>
      </c>
      <c r="I29" s="16">
        <v>0</v>
      </c>
      <c r="J29" s="15">
        <v>65000</v>
      </c>
      <c r="K29" s="16">
        <v>65000</v>
      </c>
      <c r="L29" s="16">
        <v>65000</v>
      </c>
      <c r="M29" s="16">
        <v>0</v>
      </c>
      <c r="N29" s="16">
        <v>0</v>
      </c>
      <c r="O29" s="16">
        <v>0</v>
      </c>
      <c r="P29" s="16">
        <v>65000</v>
      </c>
      <c r="Q29" s="15">
        <f t="shared" si="0"/>
        <v>119000</v>
      </c>
    </row>
    <row r="30" spans="1:17" ht="105" x14ac:dyDescent="0.25">
      <c r="A30" s="12" t="s">
        <v>65</v>
      </c>
      <c r="B30" s="12" t="s">
        <v>66</v>
      </c>
      <c r="C30" s="13" t="s">
        <v>41</v>
      </c>
      <c r="D30" s="14" t="s">
        <v>67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834010</v>
      </c>
      <c r="K30" s="16">
        <v>0</v>
      </c>
      <c r="L30" s="16"/>
      <c r="M30" s="16">
        <v>106274</v>
      </c>
      <c r="N30" s="16">
        <v>0</v>
      </c>
      <c r="O30" s="16">
        <v>0</v>
      </c>
      <c r="P30" s="16">
        <v>727736</v>
      </c>
      <c r="Q30" s="15">
        <f t="shared" si="0"/>
        <v>834010</v>
      </c>
    </row>
    <row r="31" spans="1:17" ht="75" x14ac:dyDescent="0.25">
      <c r="A31" s="12" t="s">
        <v>68</v>
      </c>
      <c r="B31" s="12" t="s">
        <v>69</v>
      </c>
      <c r="C31" s="13" t="s">
        <v>41</v>
      </c>
      <c r="D31" s="14" t="s">
        <v>70</v>
      </c>
      <c r="E31" s="15">
        <v>849900</v>
      </c>
      <c r="F31" s="16">
        <v>849900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849900</v>
      </c>
    </row>
    <row r="32" spans="1:17" ht="45" x14ac:dyDescent="0.25">
      <c r="A32" s="12" t="s">
        <v>71</v>
      </c>
      <c r="B32" s="12" t="s">
        <v>73</v>
      </c>
      <c r="C32" s="13" t="s">
        <v>72</v>
      </c>
      <c r="D32" s="14" t="s">
        <v>74</v>
      </c>
      <c r="E32" s="15">
        <v>5000</v>
      </c>
      <c r="F32" s="16">
        <v>5000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5000</v>
      </c>
    </row>
    <row r="33" spans="1:17" ht="105" x14ac:dyDescent="0.25">
      <c r="A33" s="12" t="s">
        <v>75</v>
      </c>
      <c r="B33" s="12" t="s">
        <v>76</v>
      </c>
      <c r="C33" s="13" t="s">
        <v>31</v>
      </c>
      <c r="D33" s="14" t="s">
        <v>77</v>
      </c>
      <c r="E33" s="15">
        <v>116500</v>
      </c>
      <c r="F33" s="16">
        <v>116500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116500</v>
      </c>
    </row>
    <row r="34" spans="1:17" ht="90" x14ac:dyDescent="0.25">
      <c r="A34" s="12" t="s">
        <v>78</v>
      </c>
      <c r="B34" s="12" t="s">
        <v>80</v>
      </c>
      <c r="C34" s="13" t="s">
        <v>79</v>
      </c>
      <c r="D34" s="14" t="s">
        <v>81</v>
      </c>
      <c r="E34" s="15">
        <v>61430</v>
      </c>
      <c r="F34" s="16">
        <v>61430</v>
      </c>
      <c r="G34" s="16">
        <v>50352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61430</v>
      </c>
    </row>
    <row r="35" spans="1:17" ht="30" x14ac:dyDescent="0.25">
      <c r="A35" s="12" t="s">
        <v>82</v>
      </c>
      <c r="B35" s="12" t="s">
        <v>84</v>
      </c>
      <c r="C35" s="13" t="s">
        <v>83</v>
      </c>
      <c r="D35" s="14" t="s">
        <v>85</v>
      </c>
      <c r="E35" s="15">
        <v>50000</v>
      </c>
      <c r="F35" s="16">
        <v>50000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50000</v>
      </c>
    </row>
    <row r="36" spans="1:17" ht="60" x14ac:dyDescent="0.25">
      <c r="A36" s="12" t="s">
        <v>86</v>
      </c>
      <c r="B36" s="12" t="s">
        <v>87</v>
      </c>
      <c r="C36" s="13" t="s">
        <v>72</v>
      </c>
      <c r="D36" s="14" t="s">
        <v>88</v>
      </c>
      <c r="E36" s="15">
        <v>70000</v>
      </c>
      <c r="F36" s="16">
        <v>70000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70000</v>
      </c>
    </row>
    <row r="37" spans="1:17" ht="45" x14ac:dyDescent="0.25">
      <c r="A37" s="12" t="s">
        <v>89</v>
      </c>
      <c r="B37" s="12" t="s">
        <v>91</v>
      </c>
      <c r="C37" s="13" t="s">
        <v>90</v>
      </c>
      <c r="D37" s="14" t="s">
        <v>92</v>
      </c>
      <c r="E37" s="15">
        <v>1498600</v>
      </c>
      <c r="F37" s="16">
        <v>1498600</v>
      </c>
      <c r="G37" s="16">
        <v>1092110</v>
      </c>
      <c r="H37" s="16">
        <v>0</v>
      </c>
      <c r="I37" s="16">
        <v>0</v>
      </c>
      <c r="J37" s="15">
        <v>140000</v>
      </c>
      <c r="K37" s="16">
        <v>140000</v>
      </c>
      <c r="L37" s="16">
        <v>140000</v>
      </c>
      <c r="M37" s="16">
        <v>0</v>
      </c>
      <c r="N37" s="16">
        <v>0</v>
      </c>
      <c r="O37" s="16">
        <v>0</v>
      </c>
      <c r="P37" s="16">
        <v>140000</v>
      </c>
      <c r="Q37" s="15">
        <f t="shared" si="0"/>
        <v>1638600</v>
      </c>
    </row>
    <row r="38" spans="1:17" ht="30" x14ac:dyDescent="0.25">
      <c r="A38" s="12" t="s">
        <v>93</v>
      </c>
      <c r="B38" s="12" t="s">
        <v>94</v>
      </c>
      <c r="C38" s="13" t="s">
        <v>90</v>
      </c>
      <c r="D38" s="14" t="s">
        <v>95</v>
      </c>
      <c r="E38" s="15">
        <v>5500000</v>
      </c>
      <c r="F38" s="16">
        <v>5500000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/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5500000</v>
      </c>
    </row>
    <row r="39" spans="1:17" x14ac:dyDescent="0.25">
      <c r="A39" s="12" t="s">
        <v>96</v>
      </c>
      <c r="B39" s="12" t="s">
        <v>98</v>
      </c>
      <c r="C39" s="13" t="s">
        <v>97</v>
      </c>
      <c r="D39" s="14" t="s">
        <v>99</v>
      </c>
      <c r="E39" s="15">
        <v>1769300</v>
      </c>
      <c r="F39" s="16">
        <v>1769300</v>
      </c>
      <c r="G39" s="16">
        <v>979300</v>
      </c>
      <c r="H39" s="16">
        <v>102000</v>
      </c>
      <c r="I39" s="16">
        <v>0</v>
      </c>
      <c r="J39" s="15">
        <v>169000</v>
      </c>
      <c r="K39" s="16">
        <v>169000</v>
      </c>
      <c r="L39" s="16">
        <v>169000</v>
      </c>
      <c r="M39" s="16">
        <v>0</v>
      </c>
      <c r="N39" s="16">
        <v>0</v>
      </c>
      <c r="O39" s="16">
        <v>0</v>
      </c>
      <c r="P39" s="16">
        <v>169000</v>
      </c>
      <c r="Q39" s="15">
        <f t="shared" si="0"/>
        <v>1938300</v>
      </c>
    </row>
    <row r="40" spans="1:17" ht="45" x14ac:dyDescent="0.25">
      <c r="A40" s="12" t="s">
        <v>100</v>
      </c>
      <c r="B40" s="12" t="s">
        <v>102</v>
      </c>
      <c r="C40" s="13" t="s">
        <v>101</v>
      </c>
      <c r="D40" s="14" t="s">
        <v>103</v>
      </c>
      <c r="E40" s="15">
        <v>4121600</v>
      </c>
      <c r="F40" s="16">
        <v>4121600</v>
      </c>
      <c r="G40" s="16">
        <v>2740500</v>
      </c>
      <c r="H40" s="16">
        <v>310000</v>
      </c>
      <c r="I40" s="16">
        <v>0</v>
      </c>
      <c r="J40" s="15">
        <v>91000</v>
      </c>
      <c r="K40" s="16">
        <v>91000</v>
      </c>
      <c r="L40" s="16">
        <v>91000</v>
      </c>
      <c r="M40" s="16">
        <v>0</v>
      </c>
      <c r="N40" s="16">
        <v>0</v>
      </c>
      <c r="O40" s="16">
        <v>0</v>
      </c>
      <c r="P40" s="16">
        <v>91000</v>
      </c>
      <c r="Q40" s="15">
        <f t="shared" si="0"/>
        <v>4212600</v>
      </c>
    </row>
    <row r="41" spans="1:17" x14ac:dyDescent="0.25">
      <c r="A41" s="12" t="s">
        <v>104</v>
      </c>
      <c r="B41" s="12" t="s">
        <v>106</v>
      </c>
      <c r="C41" s="13" t="s">
        <v>105</v>
      </c>
      <c r="D41" s="14" t="s">
        <v>107</v>
      </c>
      <c r="E41" s="15">
        <v>350000</v>
      </c>
      <c r="F41" s="16">
        <v>350000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/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350000</v>
      </c>
    </row>
    <row r="42" spans="1:17" ht="45" x14ac:dyDescent="0.25">
      <c r="A42" s="12" t="s">
        <v>108</v>
      </c>
      <c r="B42" s="12" t="s">
        <v>110</v>
      </c>
      <c r="C42" s="13" t="s">
        <v>109</v>
      </c>
      <c r="D42" s="14" t="s">
        <v>111</v>
      </c>
      <c r="E42" s="15">
        <v>200000</v>
      </c>
      <c r="F42" s="16">
        <v>200000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200000</v>
      </c>
    </row>
    <row r="43" spans="1:17" ht="30" x14ac:dyDescent="0.25">
      <c r="A43" s="12" t="s">
        <v>112</v>
      </c>
      <c r="B43" s="12" t="s">
        <v>114</v>
      </c>
      <c r="C43" s="13" t="s">
        <v>113</v>
      </c>
      <c r="D43" s="14" t="s">
        <v>115</v>
      </c>
      <c r="E43" s="15">
        <v>2603070</v>
      </c>
      <c r="F43" s="16">
        <v>2316070</v>
      </c>
      <c r="G43" s="16">
        <v>0</v>
      </c>
      <c r="H43" s="16">
        <v>510000</v>
      </c>
      <c r="I43" s="16">
        <v>287000</v>
      </c>
      <c r="J43" s="15">
        <v>2305000</v>
      </c>
      <c r="K43" s="16">
        <v>2280000</v>
      </c>
      <c r="L43" s="16">
        <v>80000</v>
      </c>
      <c r="M43" s="16">
        <v>25000</v>
      </c>
      <c r="N43" s="16">
        <v>0</v>
      </c>
      <c r="O43" s="16">
        <v>0</v>
      </c>
      <c r="P43" s="16">
        <v>2280000</v>
      </c>
      <c r="Q43" s="15">
        <f t="shared" si="0"/>
        <v>4908070</v>
      </c>
    </row>
    <row r="44" spans="1:17" ht="30" x14ac:dyDescent="0.25">
      <c r="A44" s="12" t="s">
        <v>116</v>
      </c>
      <c r="B44" s="12" t="s">
        <v>118</v>
      </c>
      <c r="C44" s="13" t="s">
        <v>117</v>
      </c>
      <c r="D44" s="14" t="s">
        <v>119</v>
      </c>
      <c r="E44" s="15">
        <v>140064</v>
      </c>
      <c r="F44" s="16">
        <v>0</v>
      </c>
      <c r="G44" s="16">
        <v>0</v>
      </c>
      <c r="H44" s="16">
        <v>0</v>
      </c>
      <c r="I44" s="16">
        <v>140064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140064</v>
      </c>
    </row>
    <row r="45" spans="1:17" x14ac:dyDescent="0.25">
      <c r="A45" s="12" t="s">
        <v>120</v>
      </c>
      <c r="B45" s="12" t="s">
        <v>121</v>
      </c>
      <c r="C45" s="13" t="s">
        <v>117</v>
      </c>
      <c r="D45" s="14" t="s">
        <v>122</v>
      </c>
      <c r="E45" s="15">
        <v>729000</v>
      </c>
      <c r="F45" s="16">
        <v>0</v>
      </c>
      <c r="G45" s="16">
        <v>0</v>
      </c>
      <c r="H45" s="16">
        <v>0</v>
      </c>
      <c r="I45" s="16">
        <v>729000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729000</v>
      </c>
    </row>
    <row r="46" spans="1:17" x14ac:dyDescent="0.25">
      <c r="A46" s="12" t="s">
        <v>123</v>
      </c>
      <c r="B46" s="12" t="s">
        <v>125</v>
      </c>
      <c r="C46" s="13" t="s">
        <v>124</v>
      </c>
      <c r="D46" s="14" t="s">
        <v>126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7130775</v>
      </c>
      <c r="K46" s="16">
        <v>7130775</v>
      </c>
      <c r="L46" s="16">
        <v>4130775</v>
      </c>
      <c r="M46" s="16">
        <v>0</v>
      </c>
      <c r="N46" s="16">
        <v>0</v>
      </c>
      <c r="O46" s="16">
        <v>0</v>
      </c>
      <c r="P46" s="16">
        <v>7130775</v>
      </c>
      <c r="Q46" s="15">
        <f t="shared" si="0"/>
        <v>7130775</v>
      </c>
    </row>
    <row r="47" spans="1:17" x14ac:dyDescent="0.25">
      <c r="A47" s="12" t="s">
        <v>127</v>
      </c>
      <c r="B47" s="12" t="s">
        <v>128</v>
      </c>
      <c r="C47" s="13" t="s">
        <v>124</v>
      </c>
      <c r="D47" s="14" t="s">
        <v>129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2605490</v>
      </c>
      <c r="K47" s="16">
        <v>2605490</v>
      </c>
      <c r="L47" s="16">
        <v>565000</v>
      </c>
      <c r="M47" s="16">
        <v>0</v>
      </c>
      <c r="N47" s="16">
        <v>0</v>
      </c>
      <c r="O47" s="16">
        <v>0</v>
      </c>
      <c r="P47" s="16">
        <v>2605490</v>
      </c>
      <c r="Q47" s="15">
        <f t="shared" ref="Q47:Q65" si="1">E47+J47</f>
        <v>2605490</v>
      </c>
    </row>
    <row r="48" spans="1:17" ht="45" x14ac:dyDescent="0.25">
      <c r="A48" s="12" t="s">
        <v>130</v>
      </c>
      <c r="B48" s="12" t="s">
        <v>131</v>
      </c>
      <c r="C48" s="13" t="s">
        <v>124</v>
      </c>
      <c r="D48" s="14" t="s">
        <v>132</v>
      </c>
      <c r="E48" s="15">
        <v>82000</v>
      </c>
      <c r="F48" s="16">
        <v>0</v>
      </c>
      <c r="G48" s="16">
        <v>0</v>
      </c>
      <c r="H48" s="16">
        <v>0</v>
      </c>
      <c r="I48" s="16">
        <v>82000</v>
      </c>
      <c r="J48" s="15">
        <v>0</v>
      </c>
      <c r="K48" s="16">
        <v>0</v>
      </c>
      <c r="L48" s="16"/>
      <c r="M48" s="16">
        <v>0</v>
      </c>
      <c r="N48" s="16">
        <v>0</v>
      </c>
      <c r="O48" s="16">
        <v>0</v>
      </c>
      <c r="P48" s="16">
        <v>0</v>
      </c>
      <c r="Q48" s="15">
        <f t="shared" si="1"/>
        <v>82000</v>
      </c>
    </row>
    <row r="49" spans="1:17" ht="45" x14ac:dyDescent="0.25">
      <c r="A49" s="12" t="s">
        <v>133</v>
      </c>
      <c r="B49" s="12" t="s">
        <v>134</v>
      </c>
      <c r="C49" s="13" t="s">
        <v>124</v>
      </c>
      <c r="D49" s="14" t="s">
        <v>135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2000000</v>
      </c>
      <c r="K49" s="16">
        <v>2000000</v>
      </c>
      <c r="L49" s="16"/>
      <c r="M49" s="16">
        <v>0</v>
      </c>
      <c r="N49" s="16">
        <v>0</v>
      </c>
      <c r="O49" s="16">
        <v>0</v>
      </c>
      <c r="P49" s="16">
        <v>2000000</v>
      </c>
      <c r="Q49" s="15">
        <f t="shared" si="1"/>
        <v>2000000</v>
      </c>
    </row>
    <row r="50" spans="1:17" ht="30" x14ac:dyDescent="0.25">
      <c r="A50" s="12" t="s">
        <v>136</v>
      </c>
      <c r="B50" s="12" t="s">
        <v>138</v>
      </c>
      <c r="C50" s="13" t="s">
        <v>137</v>
      </c>
      <c r="D50" s="14" t="s">
        <v>139</v>
      </c>
      <c r="E50" s="15">
        <v>520000</v>
      </c>
      <c r="F50" s="16">
        <v>520000</v>
      </c>
      <c r="G50" s="16">
        <v>0</v>
      </c>
      <c r="H50" s="16">
        <v>50000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1"/>
        <v>520000</v>
      </c>
    </row>
    <row r="51" spans="1:17" ht="45" x14ac:dyDescent="0.25">
      <c r="A51" s="12" t="s">
        <v>140</v>
      </c>
      <c r="B51" s="12" t="s">
        <v>142</v>
      </c>
      <c r="C51" s="13" t="s">
        <v>141</v>
      </c>
      <c r="D51" s="14" t="s">
        <v>143</v>
      </c>
      <c r="E51" s="15">
        <v>2696100</v>
      </c>
      <c r="F51" s="16">
        <v>1696100</v>
      </c>
      <c r="G51" s="16">
        <v>0</v>
      </c>
      <c r="H51" s="16">
        <v>0</v>
      </c>
      <c r="I51" s="16">
        <v>1000000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1"/>
        <v>2696100</v>
      </c>
    </row>
    <row r="52" spans="1:17" ht="30" x14ac:dyDescent="0.25">
      <c r="A52" s="12" t="s">
        <v>144</v>
      </c>
      <c r="B52" s="12" t="s">
        <v>145</v>
      </c>
      <c r="C52" s="13" t="s">
        <v>137</v>
      </c>
      <c r="D52" s="14" t="s">
        <v>146</v>
      </c>
      <c r="E52" s="15">
        <v>81000</v>
      </c>
      <c r="F52" s="16">
        <v>0</v>
      </c>
      <c r="G52" s="16">
        <v>0</v>
      </c>
      <c r="H52" s="16">
        <v>0</v>
      </c>
      <c r="I52" s="16">
        <v>81000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1"/>
        <v>81000</v>
      </c>
    </row>
    <row r="53" spans="1:17" ht="30" x14ac:dyDescent="0.25">
      <c r="A53" s="12" t="s">
        <v>147</v>
      </c>
      <c r="B53" s="12" t="s">
        <v>148</v>
      </c>
      <c r="C53" s="13" t="s">
        <v>137</v>
      </c>
      <c r="D53" s="14" t="s">
        <v>149</v>
      </c>
      <c r="E53" s="15">
        <v>8900</v>
      </c>
      <c r="F53" s="16">
        <v>8900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1"/>
        <v>8900</v>
      </c>
    </row>
    <row r="54" spans="1:17" ht="45" x14ac:dyDescent="0.25">
      <c r="A54" s="12" t="s">
        <v>150</v>
      </c>
      <c r="B54" s="12" t="s">
        <v>152</v>
      </c>
      <c r="C54" s="13" t="s">
        <v>151</v>
      </c>
      <c r="D54" s="14" t="s">
        <v>153</v>
      </c>
      <c r="E54" s="15">
        <v>140000</v>
      </c>
      <c r="F54" s="16">
        <v>140000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/>
      <c r="M54" s="16">
        <v>0</v>
      </c>
      <c r="N54" s="16">
        <v>0</v>
      </c>
      <c r="O54" s="16">
        <v>0</v>
      </c>
      <c r="P54" s="16">
        <v>0</v>
      </c>
      <c r="Q54" s="15">
        <f t="shared" si="1"/>
        <v>140000</v>
      </c>
    </row>
    <row r="55" spans="1:17" ht="30" x14ac:dyDescent="0.25">
      <c r="A55" s="12" t="s">
        <v>154</v>
      </c>
      <c r="B55" s="12" t="s">
        <v>155</v>
      </c>
      <c r="C55" s="13" t="s">
        <v>151</v>
      </c>
      <c r="D55" s="14" t="s">
        <v>156</v>
      </c>
      <c r="E55" s="15">
        <v>698300</v>
      </c>
      <c r="F55" s="16">
        <v>698300</v>
      </c>
      <c r="G55" s="16">
        <v>495000</v>
      </c>
      <c r="H55" s="16">
        <v>5000</v>
      </c>
      <c r="I55" s="16">
        <v>0</v>
      </c>
      <c r="J55" s="15">
        <v>0</v>
      </c>
      <c r="K55" s="16">
        <v>0</v>
      </c>
      <c r="L55" s="16"/>
      <c r="M55" s="16">
        <v>0</v>
      </c>
      <c r="N55" s="16">
        <v>0</v>
      </c>
      <c r="O55" s="16">
        <v>0</v>
      </c>
      <c r="P55" s="16">
        <v>0</v>
      </c>
      <c r="Q55" s="15">
        <f t="shared" si="1"/>
        <v>698300</v>
      </c>
    </row>
    <row r="56" spans="1:17" ht="30" x14ac:dyDescent="0.25">
      <c r="A56" s="12" t="s">
        <v>157</v>
      </c>
      <c r="B56" s="12" t="s">
        <v>159</v>
      </c>
      <c r="C56" s="13" t="s">
        <v>158</v>
      </c>
      <c r="D56" s="14" t="s">
        <v>160</v>
      </c>
      <c r="E56" s="15">
        <v>25000</v>
      </c>
      <c r="F56" s="16">
        <v>25000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/>
      <c r="M56" s="16">
        <v>0</v>
      </c>
      <c r="N56" s="16">
        <v>0</v>
      </c>
      <c r="O56" s="16">
        <v>0</v>
      </c>
      <c r="P56" s="16">
        <v>0</v>
      </c>
      <c r="Q56" s="15">
        <f t="shared" si="1"/>
        <v>25000</v>
      </c>
    </row>
    <row r="57" spans="1:17" ht="30" x14ac:dyDescent="0.25">
      <c r="A57" s="12" t="s">
        <v>161</v>
      </c>
      <c r="B57" s="12" t="s">
        <v>162</v>
      </c>
      <c r="C57" s="13" t="s">
        <v>158</v>
      </c>
      <c r="D57" s="14" t="s">
        <v>163</v>
      </c>
      <c r="E57" s="15">
        <v>1575000</v>
      </c>
      <c r="F57" s="16">
        <v>1575000</v>
      </c>
      <c r="G57" s="16">
        <v>0</v>
      </c>
      <c r="H57" s="16">
        <v>0</v>
      </c>
      <c r="I57" s="16">
        <v>0</v>
      </c>
      <c r="J57" s="15">
        <v>2653700</v>
      </c>
      <c r="K57" s="16">
        <v>2653700</v>
      </c>
      <c r="L57" s="16">
        <v>653700</v>
      </c>
      <c r="M57" s="16">
        <v>0</v>
      </c>
      <c r="N57" s="16">
        <v>0</v>
      </c>
      <c r="O57" s="16">
        <v>0</v>
      </c>
      <c r="P57" s="16">
        <v>2653700</v>
      </c>
      <c r="Q57" s="15">
        <f t="shared" si="1"/>
        <v>4228700</v>
      </c>
    </row>
    <row r="58" spans="1:17" x14ac:dyDescent="0.25">
      <c r="A58" s="6" t="s">
        <v>164</v>
      </c>
      <c r="B58" s="7"/>
      <c r="C58" s="8"/>
      <c r="D58" s="9" t="s">
        <v>165</v>
      </c>
      <c r="E58" s="10">
        <v>18262880</v>
      </c>
      <c r="F58" s="11">
        <v>17262880</v>
      </c>
      <c r="G58" s="11">
        <v>1190000</v>
      </c>
      <c r="H58" s="11">
        <v>11000</v>
      </c>
      <c r="I58" s="11">
        <v>0</v>
      </c>
      <c r="J58" s="10">
        <v>4953850</v>
      </c>
      <c r="K58" s="11">
        <v>4953850</v>
      </c>
      <c r="L58" s="11">
        <v>2643850</v>
      </c>
      <c r="M58" s="11">
        <v>0</v>
      </c>
      <c r="N58" s="11">
        <v>0</v>
      </c>
      <c r="O58" s="11">
        <v>0</v>
      </c>
      <c r="P58" s="11">
        <v>4953850</v>
      </c>
      <c r="Q58" s="10">
        <f t="shared" si="1"/>
        <v>23216730</v>
      </c>
    </row>
    <row r="59" spans="1:17" x14ac:dyDescent="0.25">
      <c r="A59" s="6" t="s">
        <v>166</v>
      </c>
      <c r="B59" s="7"/>
      <c r="C59" s="8"/>
      <c r="D59" s="9" t="s">
        <v>167</v>
      </c>
      <c r="E59" s="10">
        <v>18262880</v>
      </c>
      <c r="F59" s="11">
        <v>17262880</v>
      </c>
      <c r="G59" s="11">
        <v>1190000</v>
      </c>
      <c r="H59" s="11">
        <v>11000</v>
      </c>
      <c r="I59" s="11">
        <v>0</v>
      </c>
      <c r="J59" s="10">
        <v>4953850</v>
      </c>
      <c r="K59" s="11">
        <v>4953850</v>
      </c>
      <c r="L59" s="11">
        <v>2643850</v>
      </c>
      <c r="M59" s="11">
        <v>0</v>
      </c>
      <c r="N59" s="11">
        <v>0</v>
      </c>
      <c r="O59" s="11">
        <v>0</v>
      </c>
      <c r="P59" s="11">
        <v>4953850</v>
      </c>
      <c r="Q59" s="10">
        <f t="shared" si="1"/>
        <v>23216730</v>
      </c>
    </row>
    <row r="60" spans="1:17" ht="45" x14ac:dyDescent="0.25">
      <c r="A60" s="12" t="s">
        <v>168</v>
      </c>
      <c r="B60" s="12" t="s">
        <v>27</v>
      </c>
      <c r="C60" s="13" t="s">
        <v>23</v>
      </c>
      <c r="D60" s="14" t="s">
        <v>28</v>
      </c>
      <c r="E60" s="15">
        <v>1525800</v>
      </c>
      <c r="F60" s="16">
        <v>1525800</v>
      </c>
      <c r="G60" s="16">
        <v>1190000</v>
      </c>
      <c r="H60" s="16">
        <v>11000</v>
      </c>
      <c r="I60" s="16">
        <v>0</v>
      </c>
      <c r="J60" s="15">
        <v>33850</v>
      </c>
      <c r="K60" s="16">
        <v>33850</v>
      </c>
      <c r="L60" s="16">
        <v>33850</v>
      </c>
      <c r="M60" s="16">
        <v>0</v>
      </c>
      <c r="N60" s="16">
        <v>0</v>
      </c>
      <c r="O60" s="16">
        <v>0</v>
      </c>
      <c r="P60" s="16">
        <v>33850</v>
      </c>
      <c r="Q60" s="15">
        <f t="shared" si="1"/>
        <v>1559650</v>
      </c>
    </row>
    <row r="61" spans="1:17" x14ac:dyDescent="0.25">
      <c r="A61" s="12" t="s">
        <v>169</v>
      </c>
      <c r="B61" s="12" t="s">
        <v>171</v>
      </c>
      <c r="C61" s="13" t="s">
        <v>170</v>
      </c>
      <c r="D61" s="14" t="s">
        <v>172</v>
      </c>
      <c r="E61" s="15">
        <v>1000000</v>
      </c>
      <c r="F61" s="16">
        <v>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/>
      <c r="M61" s="16">
        <v>0</v>
      </c>
      <c r="N61" s="16">
        <v>0</v>
      </c>
      <c r="O61" s="16">
        <v>0</v>
      </c>
      <c r="P61" s="16">
        <v>0</v>
      </c>
      <c r="Q61" s="15">
        <f t="shared" si="1"/>
        <v>1000000</v>
      </c>
    </row>
    <row r="62" spans="1:17" ht="105" x14ac:dyDescent="0.25">
      <c r="A62" s="12" t="s">
        <v>173</v>
      </c>
      <c r="B62" s="12" t="s">
        <v>175</v>
      </c>
      <c r="C62" s="13" t="s">
        <v>174</v>
      </c>
      <c r="D62" s="14" t="s">
        <v>176</v>
      </c>
      <c r="E62" s="15">
        <v>1000000</v>
      </c>
      <c r="F62" s="16">
        <v>1000000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/>
      <c r="M62" s="16">
        <v>0</v>
      </c>
      <c r="N62" s="16">
        <v>0</v>
      </c>
      <c r="O62" s="16">
        <v>0</v>
      </c>
      <c r="P62" s="16">
        <v>0</v>
      </c>
      <c r="Q62" s="15">
        <f t="shared" si="1"/>
        <v>1000000</v>
      </c>
    </row>
    <row r="63" spans="1:17" x14ac:dyDescent="0.25">
      <c r="A63" s="12" t="s">
        <v>177</v>
      </c>
      <c r="B63" s="12" t="s">
        <v>178</v>
      </c>
      <c r="C63" s="13" t="s">
        <v>174</v>
      </c>
      <c r="D63" s="14" t="s">
        <v>179</v>
      </c>
      <c r="E63" s="15">
        <v>6204080</v>
      </c>
      <c r="F63" s="16">
        <v>6204080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/>
      <c r="M63" s="16">
        <v>0</v>
      </c>
      <c r="N63" s="16">
        <v>0</v>
      </c>
      <c r="O63" s="16">
        <v>0</v>
      </c>
      <c r="P63" s="16">
        <v>0</v>
      </c>
      <c r="Q63" s="15">
        <f t="shared" si="1"/>
        <v>6204080</v>
      </c>
    </row>
    <row r="64" spans="1:17" ht="60" x14ac:dyDescent="0.25">
      <c r="A64" s="12" t="s">
        <v>180</v>
      </c>
      <c r="B64" s="12" t="s">
        <v>181</v>
      </c>
      <c r="C64" s="13" t="s">
        <v>174</v>
      </c>
      <c r="D64" s="14" t="s">
        <v>182</v>
      </c>
      <c r="E64" s="15">
        <v>8533000</v>
      </c>
      <c r="F64" s="16">
        <v>8533000</v>
      </c>
      <c r="G64" s="16">
        <v>0</v>
      </c>
      <c r="H64" s="16">
        <v>0</v>
      </c>
      <c r="I64" s="16">
        <v>0</v>
      </c>
      <c r="J64" s="15">
        <v>4920000</v>
      </c>
      <c r="K64" s="16">
        <v>4920000</v>
      </c>
      <c r="L64" s="16">
        <v>2610000</v>
      </c>
      <c r="M64" s="16">
        <v>0</v>
      </c>
      <c r="N64" s="16">
        <v>0</v>
      </c>
      <c r="O64" s="16">
        <v>0</v>
      </c>
      <c r="P64" s="16">
        <v>4920000</v>
      </c>
      <c r="Q64" s="15">
        <f t="shared" si="1"/>
        <v>13453000</v>
      </c>
    </row>
    <row r="65" spans="1:17" x14ac:dyDescent="0.25">
      <c r="A65" s="17" t="s">
        <v>183</v>
      </c>
      <c r="B65" s="17" t="s">
        <v>183</v>
      </c>
      <c r="C65" s="18" t="s">
        <v>183</v>
      </c>
      <c r="D65" s="10" t="s">
        <v>184</v>
      </c>
      <c r="E65" s="10">
        <v>151791914.07999998</v>
      </c>
      <c r="F65" s="10">
        <v>148472850.07999998</v>
      </c>
      <c r="G65" s="10">
        <v>75196119.659999996</v>
      </c>
      <c r="H65" s="10">
        <v>8244000</v>
      </c>
      <c r="I65" s="10">
        <v>2319064</v>
      </c>
      <c r="J65" s="10">
        <v>25054194</v>
      </c>
      <c r="K65" s="10">
        <v>23895184</v>
      </c>
      <c r="L65" s="10">
        <v>10085184</v>
      </c>
      <c r="M65" s="10">
        <v>431274</v>
      </c>
      <c r="N65" s="10">
        <v>0</v>
      </c>
      <c r="O65" s="10">
        <v>0</v>
      </c>
      <c r="P65" s="10">
        <v>24622920</v>
      </c>
      <c r="Q65" s="10">
        <f t="shared" si="1"/>
        <v>176846108.07999998</v>
      </c>
    </row>
    <row r="68" spans="1:17" x14ac:dyDescent="0.25">
      <c r="B68" s="32" t="s">
        <v>194</v>
      </c>
      <c r="C68" s="33"/>
      <c r="I68" s="3" t="s">
        <v>185</v>
      </c>
    </row>
  </sheetData>
  <mergeCells count="26">
    <mergeCell ref="B68:C68"/>
    <mergeCell ref="N3:P3"/>
    <mergeCell ref="D5:O5"/>
    <mergeCell ref="L12:L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6:Q6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</mergeCells>
  <pageMargins left="0.196850393700787" right="0.196850393700787" top="0.39370078740157499" bottom="0.196850393700787" header="0" footer="0"/>
  <pageSetup paperSize="9" scale="5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Тетяна Вегера</cp:lastModifiedBy>
  <cp:lastPrinted>2024-12-09T13:36:47Z</cp:lastPrinted>
  <dcterms:created xsi:type="dcterms:W3CDTF">2024-12-08T18:42:22Z</dcterms:created>
  <dcterms:modified xsi:type="dcterms:W3CDTF">2024-12-11T13:06:36Z</dcterms:modified>
</cp:coreProperties>
</file>