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E:\Рішення 2025\січень\"/>
    </mc:Choice>
  </mc:AlternateContent>
  <xr:revisionPtr revIDLastSave="0" documentId="13_ncr:1_{7149BC1F-1A25-420C-9D07-6FC3E64929CA}" xr6:coauthVersionLast="47" xr6:coauthVersionMax="47" xr10:uidLastSave="{00000000-0000-0000-0000-000000000000}"/>
  <bookViews>
    <workbookView xWindow="-120" yWindow="-120" windowWidth="29040" windowHeight="15840" xr2:uid="{70FDEB37-C58E-493B-85AC-067A2898512C}"/>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 l="1"/>
  <c r="I13" i="1"/>
  <c r="J13" i="1"/>
  <c r="G13" i="1"/>
  <c r="H14" i="1"/>
  <c r="I14" i="1"/>
  <c r="J14" i="1"/>
  <c r="G14" i="1"/>
  <c r="H40" i="1"/>
  <c r="G40" i="1"/>
  <c r="H41" i="1"/>
  <c r="G41" i="1"/>
</calcChain>
</file>

<file path=xl/sharedStrings.xml><?xml version="1.0" encoding="utf-8"?>
<sst xmlns="http://schemas.openxmlformats.org/spreadsheetml/2006/main" count="208" uniqueCount="154">
  <si>
    <t>0351800000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</si>
  <si>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</si>
  <si>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</si>
  <si>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</si>
  <si>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</si>
  <si>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</si>
  <si>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</si>
  <si>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 регіональної програми</t>
  </si>
  <si>
    <t>Дата та номер документа, яким затверджено місцеву регіональну програму</t>
  </si>
  <si>
    <t>Усього</t>
  </si>
  <si>
    <t>Загальний фонд</t>
  </si>
  <si>
    <t>Спеціальний фонд</t>
  </si>
  <si>
    <t>усього</t>
  </si>
  <si>
    <t>у тому числі бюджет розвитку</t>
  </si>
  <si>
    <t>0100000</t>
  </si>
  <si>
    <t/>
  </si>
  <si>
    <t>Вишнiвська сiльська рада</t>
  </si>
  <si>
    <t>0110000</t>
  </si>
  <si>
    <t>0111010</t>
  </si>
  <si>
    <t>1010</t>
  </si>
  <si>
    <t>0910</t>
  </si>
  <si>
    <t>Надання дошкільної освіти</t>
  </si>
  <si>
    <t xml:space="preserve"> Програма розвитку освіти  Вишнівської сільської ради_x000D_
на 2024-2025 роки</t>
  </si>
  <si>
    <t>Рішення сесії Вишнівської сільської ради від 06.12.2023 року № 43/7</t>
  </si>
  <si>
    <t>0111021</t>
  </si>
  <si>
    <t>1021</t>
  </si>
  <si>
    <t>0921</t>
  </si>
  <si>
    <t>Надання загальної середньої освіти закладами загальної середньої освіти за рахунок коштів місцевого бюджету</t>
  </si>
  <si>
    <t>Програма розвитку освіти  Вишнівської сільської ради_x000D_
на 2024-2025 роки</t>
  </si>
  <si>
    <t>Рішення сесії Вишнівської сільської ради від 06.12.2023 року №43/7</t>
  </si>
  <si>
    <t>0111142</t>
  </si>
  <si>
    <t>1142</t>
  </si>
  <si>
    <t>0990</t>
  </si>
  <si>
    <t>Інші програми та заходи у сфері освіти</t>
  </si>
  <si>
    <t>Програма розвитку освіти Вишнівської сільської ради на 2024-2025 роки</t>
  </si>
  <si>
    <t>0111300</t>
  </si>
  <si>
    <t>1300</t>
  </si>
  <si>
    <t>Будівництво1 освітніх установ та закладів</t>
  </si>
  <si>
    <t>Програма соціально-економічного розвитку Вишнівської сільської ради на 2021-2025 роки</t>
  </si>
  <si>
    <t>Рішення сесії Вишнівської сільської ради від 02.03.2021 року № 4/5</t>
  </si>
  <si>
    <t>0113123</t>
  </si>
  <si>
    <t>3123</t>
  </si>
  <si>
    <t>1040</t>
  </si>
  <si>
    <t>Заходи державної політики з питань сім`ї</t>
  </si>
  <si>
    <t>Програма соціального захисту населення Вишнівської сільської ради на 2024-2027 роки</t>
  </si>
  <si>
    <t>Рішення сесії Вишнівської сільської ради від 06.12.2023 №43/4</t>
  </si>
  <si>
    <t>0113133</t>
  </si>
  <si>
    <t>3133</t>
  </si>
  <si>
    <t>Інші заходи та заклади молодіжної політики</t>
  </si>
  <si>
    <t>Програма  підтримки розвитку молодіжної політики  у Вишнівській сільській  територіальній громаді на 2025-2027 роки</t>
  </si>
  <si>
    <t>Рішення сесії сільської ради №56/5 від 10.12.2024 року</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</si>
  <si>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</si>
  <si>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</si>
  <si>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</si>
  <si>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0113210</t>
  </si>
  <si>
    <t>3210</t>
  </si>
  <si>
    <t>1050</t>
  </si>
  <si>
    <t>Організація та проведення громадських робіт</t>
  </si>
  <si>
    <t>Програма  «Зайнятість населення  Вишнівської сільської ради_x000D_
на 2018-2022 роки» продовжена на 2023-2025 рік</t>
  </si>
  <si>
    <t>Рішення сесії сільської ради №27/2017-16 від 15.12.2017 року. ,продовжено рішенням сесії сільської ради  від 06.12.2022 року № 27/6</t>
  </si>
  <si>
    <t>0113230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</si>
  <si>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</si>
  <si>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</si>
  <si>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</si>
  <si>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Програма соціального захисту населення Вишнівської _x000D_
сільської ради на 2024-2027 роки</t>
  </si>
  <si>
    <t>0113242</t>
  </si>
  <si>
    <t>3242</t>
  </si>
  <si>
    <t>1090</t>
  </si>
  <si>
    <t>Інші заходи у сфері соціального захисту і соціального забезпечення</t>
  </si>
  <si>
    <t xml:space="preserve"> Програма соціального захисту населення Вишнівської _x000D_
сільської ради на 2024-2027 роки</t>
  </si>
  <si>
    <t>0114082</t>
  </si>
  <si>
    <t>4082</t>
  </si>
  <si>
    <t>0829</t>
  </si>
  <si>
    <t>Інші заходи в галузі культури і мистецтва</t>
  </si>
  <si>
    <t>Програма розвитку культури, мистецтва та охорони культурної спадщини Вишнівської сільської ради на 2018-2022 роки, продовжено на 2022-2025 роки</t>
  </si>
  <si>
    <t>Рішення сесії сільської ради №27/2017-19 від 15.12.2017 року, продовжено рішенням сесії Вишнівської сільської ради від 06.12.2022 року №27/6</t>
  </si>
  <si>
    <t xml:space="preserve"> Програма  вшанування  колективів підприємств,  установ, організацій, працівників, мешканців сіл з нагоди державних, професійних свят, ювілейних дат та інших подій на 2025-2027 роки</t>
  </si>
  <si>
    <t>Рішення сесії Вишнівської сільської ради від 10.12.2024 №56/4</t>
  </si>
  <si>
    <t>0114083</t>
  </si>
  <si>
    <t>4083</t>
  </si>
  <si>
    <t>Будівництво1 закладів культури і мистецтва</t>
  </si>
  <si>
    <t>0115011</t>
  </si>
  <si>
    <t>5011</t>
  </si>
  <si>
    <t>0810</t>
  </si>
  <si>
    <t>Проведення навчально-тренувальних зборів і змагань з олімпійських видів спорту</t>
  </si>
  <si>
    <t xml:space="preserve"> Програма розвитку фізичної культури і спорту на території Вишнівської сільської ради на 2018 - 2023 роки, продовжено на 2023-2025 роки</t>
  </si>
  <si>
    <t>Рішення сесії Вишнівської сільської ради від15.12.2017 року №27/2017-26, продовжено рішенням сесії Вишнівської сільської ради від 06.12.2022 року №27/6</t>
  </si>
  <si>
    <t>0116030</t>
  </si>
  <si>
    <t>6030</t>
  </si>
  <si>
    <t>0620</t>
  </si>
  <si>
    <t>Організація благоустрою населених пунктів</t>
  </si>
  <si>
    <t>Програма «Благоустрій  населених пунктів Вишнівської сільської ради на 2018-2022 роки» продовжено на 2023-2025 роки</t>
  </si>
  <si>
    <t>Рішення сесії Вишннівської сільської ради від 15.12.2017 року №27/2017-14 продовжено рішенням сесії Вишнівської сільської ради від 06.12.2022 року №27/6</t>
  </si>
  <si>
    <t>Програми фінансової підтримки комунального підприємства «Буг» та здійснення_x000D_
 внесків до його статутного капіталу на 2021-2025 роки</t>
  </si>
  <si>
    <t>Рішення сесії сільської ради № 4/9 від 02.03.2021 року</t>
  </si>
  <si>
    <t>0117110</t>
  </si>
  <si>
    <t>7110</t>
  </si>
  <si>
    <t>0421</t>
  </si>
  <si>
    <t>Реалізація програм в галузі сільського господарства</t>
  </si>
  <si>
    <t>Програма розвитку агропромислового розвитку Вишнівської сільської ради на 2018-2022 роки, продовжено на 2023-2025 роки</t>
  </si>
  <si>
    <t>Рішення сесії Вишнівської сільської ради  від23.12.2020 року №2/11, продовжено рішенням сесії Вишнівської сільської ради від 06.12.2022 року №27/6</t>
  </si>
  <si>
    <t>0117130</t>
  </si>
  <si>
    <t>7130</t>
  </si>
  <si>
    <t>Здійснення заходів із землеустрою</t>
  </si>
  <si>
    <t>Програма розвитку земельних відносин та охорони земель Вишнівської сільської ради на 2021-2025 роки</t>
  </si>
  <si>
    <t>Рішення сесії Вишнівської сільської ради від 10.12.2021 року № 12/5</t>
  </si>
  <si>
    <t>0117370</t>
  </si>
  <si>
    <t>7370</t>
  </si>
  <si>
    <t>0490</t>
  </si>
  <si>
    <t>Реалізація інших заходів щодо соціально-економічного розвитку територій</t>
  </si>
  <si>
    <t>Програма соціально-економічного  розвитку Вишнівської сільської ради на 2021-2025 роки</t>
  </si>
  <si>
    <t>0117650</t>
  </si>
  <si>
    <t>7650</t>
  </si>
  <si>
    <t>Проведення експертної грошової оцінки земельної ділянки чи права на неї</t>
  </si>
  <si>
    <t>0117670</t>
  </si>
  <si>
    <t>7670</t>
  </si>
  <si>
    <t>Внески до статутного капіталу суб`єктів господарювання</t>
  </si>
  <si>
    <t>0117680</t>
  </si>
  <si>
    <t>7680</t>
  </si>
  <si>
    <t>Членські внески до асоціацій органів місцевого самоврядування</t>
  </si>
  <si>
    <t>0118110</t>
  </si>
  <si>
    <t>8110</t>
  </si>
  <si>
    <t>0320</t>
  </si>
  <si>
    <t>Заходи із запобігання та ліквідації надзвичайних ситуацій та наслідків стихійного лиха</t>
  </si>
  <si>
    <t>Програма захисту населення і територій від надзвичайних ситуацій техногенного та природного характеру  та території Вишнівської сільської ради протягом 2021-2025 років</t>
  </si>
  <si>
    <t>Рішення сесії Вишнівської сільської ради від 11.06.2021 року №6/6</t>
  </si>
  <si>
    <t>0118220</t>
  </si>
  <si>
    <t>8220</t>
  </si>
  <si>
    <t>0380</t>
  </si>
  <si>
    <t>Заходи та роботи з мобілізаційної підготовки місцевого значення</t>
  </si>
  <si>
    <t>Програма мобілізаційної підготовки та мобілізації, забезпечення заходів пов'язаних із виконанням військового обов'язку, призовом громадян України до лав збройних сил  України на строкову службу, службу за контрактом та інших військових формувань на 2021-2022 роки, продовжено на 2023-2025 роки</t>
  </si>
  <si>
    <t>Рішення сесії Вишнівської сільської ради від 23.12.2020 року №2/9, продовжено рішенням сесії Вишнівської сільської ради від 06.12.2022 року №27/6</t>
  </si>
  <si>
    <t>0118240</t>
  </si>
  <si>
    <t>8240</t>
  </si>
  <si>
    <t>Заходи та роботи з територіальної оборони</t>
  </si>
  <si>
    <t>Програма  підтримки заходів та робіт з територіальної оборони на території Вишнівської сільської ради на 2022-2024 роки, продовжено на 2025-2027 роки</t>
  </si>
  <si>
    <t>Рішення сесії  Вишнівської сільської ради від 23.12.2021 року №15/19, продовжено рішенням сесії сільської ради від 10.12.2024 року №56/7</t>
  </si>
  <si>
    <t>3700000</t>
  </si>
  <si>
    <t>Відділ фінансів виконавчого комітету Вишнівської сільської ради</t>
  </si>
  <si>
    <t>3710000</t>
  </si>
  <si>
    <t>3719770</t>
  </si>
  <si>
    <t>9770</t>
  </si>
  <si>
    <t>0180</t>
  </si>
  <si>
    <t>Інші субвенції з місцевого бюджету</t>
  </si>
  <si>
    <t>УСЬОГО</t>
  </si>
  <si>
    <t>X</t>
  </si>
  <si>
    <t>Секретар ради</t>
  </si>
  <si>
    <t>Тетяна ВЕГЕРА</t>
  </si>
  <si>
    <t>"Розподіл витрат Вишнівської сільської територіальної громади бюджету на реалізацію місцевих програм у 2025 році"</t>
  </si>
  <si>
    <t xml:space="preserve">до рішення сільської ради </t>
  </si>
  <si>
    <t xml:space="preserve"> "Про внесення змін до рішення сільської ради  від 23.12.2024 року №57/8"Про бюджет Вишнівської сільської територіальної громади на 2025 рік" </t>
  </si>
  <si>
    <t>від    24.01.2025 року №59/5</t>
  </si>
  <si>
    <t>Зміни до додатку №7 до рішення сільської ради "Про бюджет Вишнівської сільської територіальної громади на 2025 рік"</t>
  </si>
  <si>
    <t>Додаток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</si>
</sst>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quot;-&quot;"/>
    <numFmt numFmtId="165" formatCode="#,##0.00_ ;\-#,##0.00\ "/>
  </numFmts>
  <fonts count="12" x14ac:knownFonts="1">
    <font>
      <sz val="10"/>
      <color theme="1"/>
      <name val="Aptos Narrow"/>
      <family val="2"/>
      <charset val="204"/>
      <scheme val="minor"/>
    </font>
    <font>
      <b/>
      <sz val="10"/>
      <color theme="1"/>
      <name val="Aptos Narrow"/>
      <family val="2"/>
      <scheme val="minor"/>
    </font>
    <font>
      <b/>
      <u/>
      <sz val="10"/>
      <color theme="1"/>
      <name val="Aptos Narrow"/>
      <family val="2"/>
      <scheme val="minor"/>
    </font>
    <font>
      <sz val="8"/>
      <color theme="1"/>
      <name val="Aptos Narrow"/>
      <family val="2"/>
      <charset val="204"/>
      <scheme val="minor"/>
    </font>
    <font>
      <i/>
      <sz val="10"/>
      <color theme="1"/>
      <name val="Aptos Narrow"/>
      <family val="2"/>
      <scheme val="minor"/>
    </font>
    <font>
      <b/>
      <sz val="12"/>
      <color theme="1"/>
      <name val="Aptos Narrow"/>
      <family val="2"/>
      <charset val="204"/>
      <scheme val="minor"/>
    </font>
    <font>
      <b/>
      <sz val="12"/>
      <color indexed="8"/>
      <name val="Times New Roman"/>
      <family val="1"/>
      <charset val="204"/>
    </font>
    <font>
      <sz val="12"/>
      <color indexed="8"/>
      <name val="Times New Roman"/>
      <family val="1"/>
      <charset val="204"/>
    </font>
    <font>
      <sz val="10"/>
      <color indexed="8"/>
      <name val="Aptos Narrow"/>
      <family val="2"/>
      <charset val="204"/>
    </font>
    <font>
      <sz val="12"/>
      <color indexed="8"/>
      <name val="Aptos Narrow"/>
      <family val="2"/>
      <charset val="204"/>
    </font>
    <font>
      <sz val="10"/>
      <name val="Arial Cyr"/>
      <charset val="204"/>
    </font>
    <font>
      <b/>
      <sz val="11"/>
      <color indexed="8"/>
      <name val="Times New Roman"/>
      <family val="1"/>
      <charset val="204"/>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xf numFmtId="0" fontId="10" fillId="0" borderId="0"/>
  </cellStyleXfs>
  <cellXfs count="27">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vertical="center"/>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horizontal="right" vertical="center"/>
    </xf>
    <xf numFmtId="164" fontId="1" fillId="0" borderId="1" xfId="0" applyNumberFormat="1" applyFont="1" applyBorder="1" applyAlignment="1">
      <alignment horizontal="right" vertical="center"/>
    </xf>
    <xf numFmtId="0" fontId="0" fillId="0" borderId="1" xfId="0" quotePrefix="1" applyBorder="1" applyAlignment="1">
      <alignment vertical="center" wrapText="1"/>
    </xf>
    <xf numFmtId="164" fontId="0" fillId="2" borderId="1" xfId="0" applyNumberFormat="1" applyFill="1" applyBorder="1" applyAlignment="1">
      <alignment horizontal="right" vertical="center"/>
    </xf>
    <xf numFmtId="164" fontId="0" fillId="0" borderId="1" xfId="0" applyNumberFormat="1" applyBorder="1" applyAlignment="1">
      <alignment horizontal="righ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5" fillId="0" borderId="0" xfId="0" applyFont="1"/>
    <xf numFmtId="0" fontId="4"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7" fillId="0" borderId="0" xfId="1" applyFont="1"/>
    <xf numFmtId="0" fontId="9" fillId="0" borderId="0" xfId="1" applyFont="1"/>
    <xf numFmtId="0" fontId="7" fillId="0" borderId="0" xfId="2" applyFont="1" applyAlignment="1">
      <alignment horizontal="center" wrapText="1"/>
    </xf>
    <xf numFmtId="0" fontId="11" fillId="0" borderId="0" xfId="0" applyFont="1" applyAlignment="1">
      <alignment horizontal="center" wrapText="1"/>
    </xf>
    <xf numFmtId="165" fontId="0" fillId="0" borderId="0" xfId="0" applyNumberFormat="1"/>
  </cellXfs>
  <cellStyles count="3">
    <cellStyle name="Звичайний" xfId="0" builtinId="0"/>
    <cellStyle name="Звичайний 2" xfId="1" xr:uid="{D975DC15-201A-44BA-95C6-5A0DF6CABE7F}"/>
    <cellStyle name="Обычный 4" xfId="2" xr:uid="{A11E7B00-D011-4829-88AB-FF3EE8A2FD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Офіс">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76B18-E218-438B-B7E7-292AC35BA587}">
  <sheetPr>
    <pageSetUpPr fitToPage="1"/>
  </sheetPr>
  <dimension ref="A1:J46"/>
  <sheetViews>
    <sheetView tabSelected="1" workbookViewId="0">
      <selection activeCell="H2" sqref="H2"/>
    </sheetView>
  </sheetViews>
  <sheetFormatPr defaultRowHeight="13.5" x14ac:dyDescent="0.25"/>
  <cols>
    <col min="1" max="3" width="12" customWidth="1"/>
    <col min="4" max="6" width="40.7109375" customWidth="1"/>
    <col min="7" max="10" width="15.7109375" customWidth="1"/>
  </cols>
  <sheetData>
    <row r="1" spans="1:10" x14ac:dyDescent="0.25">
      <c r="H1" t="s">
        <v>153</v>
      </c>
    </row>
    <row r="2" spans="1:10" ht="22.5" customHeight="1" x14ac:dyDescent="0.25">
      <c r="H2" s="22" t="s">
        <v>149</v>
      </c>
      <c r="I2" s="23"/>
      <c r="J2" s="23"/>
    </row>
    <row r="3" spans="1:10" ht="64.5" customHeight="1" x14ac:dyDescent="0.25">
      <c r="H3" s="24" t="s">
        <v>150</v>
      </c>
      <c r="I3" s="24"/>
      <c r="J3" s="24"/>
    </row>
    <row r="4" spans="1:10" ht="15.75" x14ac:dyDescent="0.25">
      <c r="H4" s="22" t="s">
        <v>151</v>
      </c>
      <c r="I4" s="23"/>
      <c r="J4" s="23"/>
    </row>
    <row r="5" spans="1:10" ht="15" customHeight="1" x14ac:dyDescent="0.25">
      <c r="B5" s="25" t="s">
        <v>152</v>
      </c>
      <c r="C5" s="25"/>
      <c r="D5" s="25"/>
      <c r="E5" s="25"/>
      <c r="F5" s="25"/>
      <c r="G5" s="25"/>
      <c r="H5" s="25"/>
      <c r="I5" s="25"/>
      <c r="J5" s="25"/>
    </row>
    <row r="6" spans="1:10" ht="15.75" x14ac:dyDescent="0.25">
      <c r="A6" s="17" t="s">
        <v>148</v>
      </c>
      <c r="B6" s="18"/>
      <c r="C6" s="18"/>
      <c r="D6" s="18"/>
      <c r="E6" s="18"/>
      <c r="F6" s="18"/>
      <c r="G6" s="18"/>
      <c r="H6" s="18"/>
      <c r="I6" s="18"/>
      <c r="J6" s="18"/>
    </row>
    <row r="8" spans="1:10" x14ac:dyDescent="0.25">
      <c r="A8" s="1" t="s">
        <v>0</v>
      </c>
    </row>
    <row r="9" spans="1:10" x14ac:dyDescent="0.25">
      <c r="A9" t="s">
        <v>1</v>
      </c>
      <c r="J9" s="2" t="s">
        <v>2</v>
      </c>
    </row>
    <row r="10" spans="1:10" x14ac:dyDescent="0.25">
      <c r="A10" s="19" t="s">
        <v>3</v>
      </c>
      <c r="B10" s="19" t="s">
        <v>4</v>
      </c>
      <c r="C10" s="19" t="s">
        <v>5</v>
      </c>
      <c r="D10" s="20" t="s">
        <v>6</v>
      </c>
      <c r="E10" s="20" t="s">
        <v>7</v>
      </c>
      <c r="F10" s="19" t="s">
        <v>8</v>
      </c>
      <c r="G10" s="21" t="s">
        <v>9</v>
      </c>
      <c r="H10" s="20" t="s">
        <v>10</v>
      </c>
      <c r="I10" s="20" t="s">
        <v>11</v>
      </c>
      <c r="J10" s="20"/>
    </row>
    <row r="11" spans="1:10" ht="68.099999999999994" customHeight="1" x14ac:dyDescent="0.25">
      <c r="A11" s="20"/>
      <c r="B11" s="20"/>
      <c r="C11" s="20"/>
      <c r="D11" s="20"/>
      <c r="E11" s="20"/>
      <c r="F11" s="20"/>
      <c r="G11" s="21"/>
      <c r="H11" s="20"/>
      <c r="I11" s="3" t="s">
        <v>12</v>
      </c>
      <c r="J11" s="3" t="s">
        <v>13</v>
      </c>
    </row>
    <row r="12" spans="1:10" x14ac:dyDescent="0.25">
      <c r="A12" s="3">
        <v>1</v>
      </c>
      <c r="B12" s="3">
        <v>2</v>
      </c>
      <c r="C12" s="3">
        <v>3</v>
      </c>
      <c r="D12" s="3">
        <v>4</v>
      </c>
      <c r="E12" s="3">
        <v>5</v>
      </c>
      <c r="F12" s="3">
        <v>6</v>
      </c>
      <c r="G12" s="4">
        <v>7</v>
      </c>
      <c r="H12" s="3">
        <v>8</v>
      </c>
      <c r="I12" s="5">
        <v>9</v>
      </c>
      <c r="J12" s="5">
        <v>10</v>
      </c>
    </row>
    <row r="13" spans="1:10" x14ac:dyDescent="0.25">
      <c r="A13" s="6" t="s">
        <v>14</v>
      </c>
      <c r="B13" s="6" t="s">
        <v>15</v>
      </c>
      <c r="C13" s="6" t="s">
        <v>15</v>
      </c>
      <c r="D13" s="7" t="s">
        <v>16</v>
      </c>
      <c r="E13" s="7" t="s">
        <v>15</v>
      </c>
      <c r="F13" s="7" t="s">
        <v>15</v>
      </c>
      <c r="G13" s="8">
        <f>G14</f>
        <v>25028800</v>
      </c>
      <c r="H13" s="8">
        <f t="shared" ref="H13:J13" si="0">H14</f>
        <v>17798800</v>
      </c>
      <c r="I13" s="8">
        <f t="shared" si="0"/>
        <v>7230000</v>
      </c>
      <c r="J13" s="8">
        <f t="shared" si="0"/>
        <v>7200000</v>
      </c>
    </row>
    <row r="14" spans="1:10" x14ac:dyDescent="0.25">
      <c r="A14" s="6" t="s">
        <v>17</v>
      </c>
      <c r="B14" s="6" t="s">
        <v>15</v>
      </c>
      <c r="C14" s="6" t="s">
        <v>15</v>
      </c>
      <c r="D14" s="7" t="s">
        <v>16</v>
      </c>
      <c r="E14" s="7" t="s">
        <v>15</v>
      </c>
      <c r="F14" s="7" t="s">
        <v>15</v>
      </c>
      <c r="G14" s="8">
        <f>SUM(G15:G39)</f>
        <v>25028800</v>
      </c>
      <c r="H14" s="8">
        <f t="shared" ref="H14:J14" si="1">SUM(H15:H39)</f>
        <v>17798800</v>
      </c>
      <c r="I14" s="8">
        <f t="shared" si="1"/>
        <v>7230000</v>
      </c>
      <c r="J14" s="8">
        <f t="shared" si="1"/>
        <v>7200000</v>
      </c>
    </row>
    <row r="15" spans="1:10" ht="40.5" x14ac:dyDescent="0.25">
      <c r="A15" s="3" t="s">
        <v>18</v>
      </c>
      <c r="B15" s="3" t="s">
        <v>19</v>
      </c>
      <c r="C15" s="3" t="s">
        <v>20</v>
      </c>
      <c r="D15" s="10" t="s">
        <v>21</v>
      </c>
      <c r="E15" s="10" t="s">
        <v>22</v>
      </c>
      <c r="F15" s="10" t="s">
        <v>23</v>
      </c>
      <c r="G15" s="11">
        <v>2775000</v>
      </c>
      <c r="H15" s="12">
        <v>2775000</v>
      </c>
      <c r="I15" s="12">
        <v>0</v>
      </c>
      <c r="J15" s="12">
        <v>0</v>
      </c>
    </row>
    <row r="16" spans="1:10" ht="40.5" x14ac:dyDescent="0.25">
      <c r="A16" s="3" t="s">
        <v>24</v>
      </c>
      <c r="B16" s="3" t="s">
        <v>25</v>
      </c>
      <c r="C16" s="3" t="s">
        <v>26</v>
      </c>
      <c r="D16" s="10" t="s">
        <v>27</v>
      </c>
      <c r="E16" s="10" t="s">
        <v>28</v>
      </c>
      <c r="F16" s="10" t="s">
        <v>29</v>
      </c>
      <c r="G16" s="11">
        <v>8010000</v>
      </c>
      <c r="H16" s="12">
        <v>8010000</v>
      </c>
      <c r="I16" s="12">
        <v>0</v>
      </c>
      <c r="J16" s="12">
        <v>0</v>
      </c>
    </row>
    <row r="17" spans="1:10" ht="27" x14ac:dyDescent="0.25">
      <c r="A17" s="3" t="s">
        <v>30</v>
      </c>
      <c r="B17" s="3" t="s">
        <v>31</v>
      </c>
      <c r="C17" s="3" t="s">
        <v>32</v>
      </c>
      <c r="D17" s="10" t="s">
        <v>33</v>
      </c>
      <c r="E17" s="10" t="s">
        <v>34</v>
      </c>
      <c r="F17" s="10" t="s">
        <v>23</v>
      </c>
      <c r="G17" s="11">
        <v>90000</v>
      </c>
      <c r="H17" s="12">
        <v>90000</v>
      </c>
      <c r="I17" s="12">
        <v>0</v>
      </c>
      <c r="J17" s="12">
        <v>0</v>
      </c>
    </row>
    <row r="18" spans="1:10" ht="27" x14ac:dyDescent="0.25">
      <c r="A18" s="3" t="s">
        <v>35</v>
      </c>
      <c r="B18" s="3" t="s">
        <v>36</v>
      </c>
      <c r="C18" s="3" t="s">
        <v>32</v>
      </c>
      <c r="D18" s="10" t="s">
        <v>37</v>
      </c>
      <c r="E18" s="10" t="s">
        <v>38</v>
      </c>
      <c r="F18" s="10" t="s">
        <v>39</v>
      </c>
      <c r="G18" s="11">
        <v>5000000</v>
      </c>
      <c r="H18" s="12">
        <v>0</v>
      </c>
      <c r="I18" s="12">
        <v>5000000</v>
      </c>
      <c r="J18" s="12">
        <v>5000000</v>
      </c>
    </row>
    <row r="19" spans="1:10" ht="27" x14ac:dyDescent="0.25">
      <c r="A19" s="3" t="s">
        <v>40</v>
      </c>
      <c r="B19" s="3" t="s">
        <v>41</v>
      </c>
      <c r="C19" s="3" t="s">
        <v>42</v>
      </c>
      <c r="D19" s="10" t="s">
        <v>43</v>
      </c>
      <c r="E19" s="10" t="s">
        <v>44</v>
      </c>
      <c r="F19" s="10" t="s">
        <v>45</v>
      </c>
      <c r="G19" s="11">
        <v>10000</v>
      </c>
      <c r="H19" s="12">
        <v>10000</v>
      </c>
      <c r="I19" s="12">
        <v>0</v>
      </c>
      <c r="J19" s="12">
        <v>0</v>
      </c>
    </row>
    <row r="20" spans="1:10" ht="40.5" x14ac:dyDescent="0.25">
      <c r="A20" s="3" t="s">
        <v>46</v>
      </c>
      <c r="B20" s="3" t="s">
        <v>47</v>
      </c>
      <c r="C20" s="3" t="s">
        <v>42</v>
      </c>
      <c r="D20" s="10" t="s">
        <v>48</v>
      </c>
      <c r="E20" s="10" t="s">
        <v>49</v>
      </c>
      <c r="F20" s="10" t="s">
        <v>50</v>
      </c>
      <c r="G20" s="11">
        <v>200000</v>
      </c>
      <c r="H20" s="12">
        <v>200000</v>
      </c>
      <c r="I20" s="12">
        <v>0</v>
      </c>
      <c r="J20" s="12">
        <v>0</v>
      </c>
    </row>
    <row r="21" spans="1:10" ht="81" x14ac:dyDescent="0.25">
      <c r="A21" s="3" t="s">
        <v>51</v>
      </c>
      <c r="B21" s="3" t="s">
        <v>52</v>
      </c>
      <c r="C21" s="3" t="s">
        <v>19</v>
      </c>
      <c r="D21" s="10" t="s">
        <v>53</v>
      </c>
      <c r="E21" s="10" t="s">
        <v>44</v>
      </c>
      <c r="F21" s="10" t="s">
        <v>45</v>
      </c>
      <c r="G21" s="11">
        <v>200000</v>
      </c>
      <c r="H21" s="12">
        <v>200000</v>
      </c>
      <c r="I21" s="12">
        <v>0</v>
      </c>
      <c r="J21" s="12">
        <v>0</v>
      </c>
    </row>
    <row r="22" spans="1:10" ht="54" x14ac:dyDescent="0.25">
      <c r="A22" s="3" t="s">
        <v>54</v>
      </c>
      <c r="B22" s="3" t="s">
        <v>55</v>
      </c>
      <c r="C22" s="3" t="s">
        <v>56</v>
      </c>
      <c r="D22" s="10" t="s">
        <v>57</v>
      </c>
      <c r="E22" s="10" t="s">
        <v>58</v>
      </c>
      <c r="F22" s="10" t="s">
        <v>59</v>
      </c>
      <c r="G22" s="11">
        <v>50000</v>
      </c>
      <c r="H22" s="12">
        <v>50000</v>
      </c>
      <c r="I22" s="12">
        <v>0</v>
      </c>
      <c r="J22" s="12">
        <v>0</v>
      </c>
    </row>
    <row r="23" spans="1:10" ht="40.5" x14ac:dyDescent="0.25">
      <c r="A23" s="3" t="s">
        <v>60</v>
      </c>
      <c r="B23" s="3" t="s">
        <v>61</v>
      </c>
      <c r="C23" s="3" t="s">
        <v>62</v>
      </c>
      <c r="D23" s="10" t="s">
        <v>63</v>
      </c>
      <c r="E23" s="10" t="s">
        <v>64</v>
      </c>
      <c r="F23" s="10" t="s">
        <v>45</v>
      </c>
      <c r="G23" s="11">
        <v>150000</v>
      </c>
      <c r="H23" s="12">
        <v>150000</v>
      </c>
      <c r="I23" s="12">
        <v>0</v>
      </c>
      <c r="J23" s="12">
        <v>0</v>
      </c>
    </row>
    <row r="24" spans="1:10" ht="40.5" x14ac:dyDescent="0.25">
      <c r="A24" s="3" t="s">
        <v>65</v>
      </c>
      <c r="B24" s="3" t="s">
        <v>66</v>
      </c>
      <c r="C24" s="3" t="s">
        <v>67</v>
      </c>
      <c r="D24" s="10" t="s">
        <v>68</v>
      </c>
      <c r="E24" s="10" t="s">
        <v>69</v>
      </c>
      <c r="F24" s="10" t="s">
        <v>45</v>
      </c>
      <c r="G24" s="11">
        <v>1250000</v>
      </c>
      <c r="H24" s="12">
        <v>1250000</v>
      </c>
      <c r="I24" s="12">
        <v>0</v>
      </c>
      <c r="J24" s="12">
        <v>0</v>
      </c>
    </row>
    <row r="25" spans="1:10" ht="54" x14ac:dyDescent="0.25">
      <c r="A25" s="3" t="s">
        <v>70</v>
      </c>
      <c r="B25" s="3" t="s">
        <v>71</v>
      </c>
      <c r="C25" s="3" t="s">
        <v>72</v>
      </c>
      <c r="D25" s="10" t="s">
        <v>73</v>
      </c>
      <c r="E25" s="10" t="s">
        <v>74</v>
      </c>
      <c r="F25" s="10" t="s">
        <v>75</v>
      </c>
      <c r="G25" s="11">
        <v>150000</v>
      </c>
      <c r="H25" s="12">
        <v>150000</v>
      </c>
      <c r="I25" s="12">
        <v>0</v>
      </c>
      <c r="J25" s="12">
        <v>0</v>
      </c>
    </row>
    <row r="26" spans="1:10" ht="54" x14ac:dyDescent="0.25">
      <c r="A26" s="3" t="s">
        <v>70</v>
      </c>
      <c r="B26" s="3" t="s">
        <v>71</v>
      </c>
      <c r="C26" s="3" t="s">
        <v>72</v>
      </c>
      <c r="D26" s="10" t="s">
        <v>73</v>
      </c>
      <c r="E26" s="10" t="s">
        <v>76</v>
      </c>
      <c r="F26" s="10" t="s">
        <v>77</v>
      </c>
      <c r="G26" s="11">
        <v>250000</v>
      </c>
      <c r="H26" s="12">
        <v>250000</v>
      </c>
      <c r="I26" s="12">
        <v>0</v>
      </c>
      <c r="J26" s="12">
        <v>0</v>
      </c>
    </row>
    <row r="27" spans="1:10" ht="27" x14ac:dyDescent="0.25">
      <c r="A27" s="3" t="s">
        <v>78</v>
      </c>
      <c r="B27" s="3" t="s">
        <v>79</v>
      </c>
      <c r="C27" s="3" t="s">
        <v>72</v>
      </c>
      <c r="D27" s="10" t="s">
        <v>80</v>
      </c>
      <c r="E27" s="10" t="s">
        <v>38</v>
      </c>
      <c r="F27" s="10" t="s">
        <v>39</v>
      </c>
      <c r="G27" s="11">
        <v>200000</v>
      </c>
      <c r="H27" s="12">
        <v>0</v>
      </c>
      <c r="I27" s="12">
        <v>200000</v>
      </c>
      <c r="J27" s="12">
        <v>200000</v>
      </c>
    </row>
    <row r="28" spans="1:10" ht="54" x14ac:dyDescent="0.25">
      <c r="A28" s="3" t="s">
        <v>81</v>
      </c>
      <c r="B28" s="3" t="s">
        <v>82</v>
      </c>
      <c r="C28" s="3" t="s">
        <v>83</v>
      </c>
      <c r="D28" s="10" t="s">
        <v>84</v>
      </c>
      <c r="E28" s="10" t="s">
        <v>85</v>
      </c>
      <c r="F28" s="10" t="s">
        <v>86</v>
      </c>
      <c r="G28" s="11">
        <v>100000</v>
      </c>
      <c r="H28" s="12">
        <v>100000</v>
      </c>
      <c r="I28" s="12">
        <v>0</v>
      </c>
      <c r="J28" s="12">
        <v>0</v>
      </c>
    </row>
    <row r="29" spans="1:10" ht="54" x14ac:dyDescent="0.25">
      <c r="A29" s="3" t="s">
        <v>87</v>
      </c>
      <c r="B29" s="3" t="s">
        <v>88</v>
      </c>
      <c r="C29" s="3" t="s">
        <v>89</v>
      </c>
      <c r="D29" s="10" t="s">
        <v>90</v>
      </c>
      <c r="E29" s="10" t="s">
        <v>91</v>
      </c>
      <c r="F29" s="10" t="s">
        <v>92</v>
      </c>
      <c r="G29" s="11">
        <v>2785000</v>
      </c>
      <c r="H29" s="12">
        <v>2755000</v>
      </c>
      <c r="I29" s="12">
        <v>30000</v>
      </c>
      <c r="J29" s="12">
        <v>0</v>
      </c>
    </row>
    <row r="30" spans="1:10" ht="54" x14ac:dyDescent="0.25">
      <c r="A30" s="3" t="s">
        <v>87</v>
      </c>
      <c r="B30" s="3" t="s">
        <v>88</v>
      </c>
      <c r="C30" s="3" t="s">
        <v>89</v>
      </c>
      <c r="D30" s="10" t="s">
        <v>90</v>
      </c>
      <c r="E30" s="10" t="s">
        <v>93</v>
      </c>
      <c r="F30" s="10" t="s">
        <v>94</v>
      </c>
      <c r="G30" s="11">
        <v>300000</v>
      </c>
      <c r="H30" s="12">
        <v>300000</v>
      </c>
      <c r="I30" s="12">
        <v>0</v>
      </c>
      <c r="J30" s="12">
        <v>0</v>
      </c>
    </row>
    <row r="31" spans="1:10" ht="54" x14ac:dyDescent="0.25">
      <c r="A31" s="3" t="s">
        <v>95</v>
      </c>
      <c r="B31" s="3" t="s">
        <v>96</v>
      </c>
      <c r="C31" s="3" t="s">
        <v>97</v>
      </c>
      <c r="D31" s="10" t="s">
        <v>98</v>
      </c>
      <c r="E31" s="10" t="s">
        <v>99</v>
      </c>
      <c r="F31" s="10" t="s">
        <v>100</v>
      </c>
      <c r="G31" s="11">
        <v>150000</v>
      </c>
      <c r="H31" s="12">
        <v>150000</v>
      </c>
      <c r="I31" s="12">
        <v>0</v>
      </c>
      <c r="J31" s="12">
        <v>0</v>
      </c>
    </row>
    <row r="32" spans="1:10" ht="40.5" x14ac:dyDescent="0.25">
      <c r="A32" s="3" t="s">
        <v>101</v>
      </c>
      <c r="B32" s="3" t="s">
        <v>102</v>
      </c>
      <c r="C32" s="3" t="s">
        <v>97</v>
      </c>
      <c r="D32" s="10" t="s">
        <v>103</v>
      </c>
      <c r="E32" s="10" t="s">
        <v>104</v>
      </c>
      <c r="F32" s="10" t="s">
        <v>105</v>
      </c>
      <c r="G32" s="11">
        <v>350000</v>
      </c>
      <c r="H32" s="12">
        <v>350000</v>
      </c>
      <c r="I32" s="12">
        <v>0</v>
      </c>
      <c r="J32" s="12">
        <v>0</v>
      </c>
    </row>
    <row r="33" spans="1:10" ht="27" x14ac:dyDescent="0.25">
      <c r="A33" s="3" t="s">
        <v>106</v>
      </c>
      <c r="B33" s="3" t="s">
        <v>107</v>
      </c>
      <c r="C33" s="3" t="s">
        <v>108</v>
      </c>
      <c r="D33" s="10" t="s">
        <v>109</v>
      </c>
      <c r="E33" s="10" t="s">
        <v>110</v>
      </c>
      <c r="F33" s="10" t="s">
        <v>39</v>
      </c>
      <c r="G33" s="11">
        <v>300000</v>
      </c>
      <c r="H33" s="12">
        <v>300000</v>
      </c>
      <c r="I33" s="12">
        <v>0</v>
      </c>
      <c r="J33" s="12">
        <v>0</v>
      </c>
    </row>
    <row r="34" spans="1:10" ht="40.5" x14ac:dyDescent="0.25">
      <c r="A34" s="3" t="s">
        <v>111</v>
      </c>
      <c r="B34" s="3" t="s">
        <v>112</v>
      </c>
      <c r="C34" s="3" t="s">
        <v>108</v>
      </c>
      <c r="D34" s="10" t="s">
        <v>113</v>
      </c>
      <c r="E34" s="10" t="s">
        <v>104</v>
      </c>
      <c r="F34" s="10" t="s">
        <v>105</v>
      </c>
      <c r="G34" s="11">
        <v>50000</v>
      </c>
      <c r="H34" s="12">
        <v>50000</v>
      </c>
      <c r="I34" s="12">
        <v>0</v>
      </c>
      <c r="J34" s="12">
        <v>0</v>
      </c>
    </row>
    <row r="35" spans="1:10" ht="54" x14ac:dyDescent="0.25">
      <c r="A35" s="3" t="s">
        <v>114</v>
      </c>
      <c r="B35" s="3" t="s">
        <v>115</v>
      </c>
      <c r="C35" s="3" t="s">
        <v>108</v>
      </c>
      <c r="D35" s="10" t="s">
        <v>116</v>
      </c>
      <c r="E35" s="10" t="s">
        <v>93</v>
      </c>
      <c r="F35" s="10" t="s">
        <v>94</v>
      </c>
      <c r="G35" s="11">
        <v>1500000</v>
      </c>
      <c r="H35" s="12">
        <v>0</v>
      </c>
      <c r="I35" s="12">
        <v>1500000</v>
      </c>
      <c r="J35" s="12">
        <v>1500000</v>
      </c>
    </row>
    <row r="36" spans="1:10" ht="27" x14ac:dyDescent="0.25">
      <c r="A36" s="3" t="s">
        <v>117</v>
      </c>
      <c r="B36" s="3" t="s">
        <v>118</v>
      </c>
      <c r="C36" s="3" t="s">
        <v>108</v>
      </c>
      <c r="D36" s="10" t="s">
        <v>119</v>
      </c>
      <c r="E36" s="10" t="s">
        <v>38</v>
      </c>
      <c r="F36" s="10" t="s">
        <v>39</v>
      </c>
      <c r="G36" s="11">
        <v>8800</v>
      </c>
      <c r="H36" s="12">
        <v>8800</v>
      </c>
      <c r="I36" s="12">
        <v>0</v>
      </c>
      <c r="J36" s="12">
        <v>0</v>
      </c>
    </row>
    <row r="37" spans="1:10" ht="54" x14ac:dyDescent="0.25">
      <c r="A37" s="3" t="s">
        <v>120</v>
      </c>
      <c r="B37" s="3" t="s">
        <v>121</v>
      </c>
      <c r="C37" s="3" t="s">
        <v>122</v>
      </c>
      <c r="D37" s="10" t="s">
        <v>123</v>
      </c>
      <c r="E37" s="10" t="s">
        <v>124</v>
      </c>
      <c r="F37" s="10" t="s">
        <v>125</v>
      </c>
      <c r="G37" s="11">
        <v>100000</v>
      </c>
      <c r="H37" s="12">
        <v>100000</v>
      </c>
      <c r="I37" s="12">
        <v>0</v>
      </c>
      <c r="J37" s="12">
        <v>0</v>
      </c>
    </row>
    <row r="38" spans="1:10" ht="94.5" x14ac:dyDescent="0.25">
      <c r="A38" s="3" t="s">
        <v>126</v>
      </c>
      <c r="B38" s="3" t="s">
        <v>127</v>
      </c>
      <c r="C38" s="3" t="s">
        <v>128</v>
      </c>
      <c r="D38" s="10" t="s">
        <v>129</v>
      </c>
      <c r="E38" s="10" t="s">
        <v>130</v>
      </c>
      <c r="F38" s="10" t="s">
        <v>131</v>
      </c>
      <c r="G38" s="11">
        <v>50000</v>
      </c>
      <c r="H38" s="12">
        <v>50000</v>
      </c>
      <c r="I38" s="12">
        <v>0</v>
      </c>
      <c r="J38" s="12">
        <v>0</v>
      </c>
    </row>
    <row r="39" spans="1:10" ht="54" x14ac:dyDescent="0.25">
      <c r="A39" s="3" t="s">
        <v>132</v>
      </c>
      <c r="B39" s="3" t="s">
        <v>133</v>
      </c>
      <c r="C39" s="3" t="s">
        <v>128</v>
      </c>
      <c r="D39" s="10" t="s">
        <v>134</v>
      </c>
      <c r="E39" s="10" t="s">
        <v>135</v>
      </c>
      <c r="F39" s="10" t="s">
        <v>136</v>
      </c>
      <c r="G39" s="11">
        <v>1000000</v>
      </c>
      <c r="H39" s="12">
        <v>500000</v>
      </c>
      <c r="I39" s="12">
        <v>500000</v>
      </c>
      <c r="J39" s="12">
        <v>500000</v>
      </c>
    </row>
    <row r="40" spans="1:10" ht="27" x14ac:dyDescent="0.25">
      <c r="A40" s="6" t="s">
        <v>137</v>
      </c>
      <c r="B40" s="6" t="s">
        <v>15</v>
      </c>
      <c r="C40" s="6" t="s">
        <v>15</v>
      </c>
      <c r="D40" s="7" t="s">
        <v>138</v>
      </c>
      <c r="E40" s="7" t="s">
        <v>15</v>
      </c>
      <c r="F40" s="7" t="s">
        <v>15</v>
      </c>
      <c r="G40" s="8">
        <f>G41</f>
        <v>2648500</v>
      </c>
      <c r="H40" s="8">
        <f>H41</f>
        <v>2648500</v>
      </c>
      <c r="I40" s="9">
        <v>0</v>
      </c>
      <c r="J40" s="9">
        <v>0</v>
      </c>
    </row>
    <row r="41" spans="1:10" ht="27" x14ac:dyDescent="0.25">
      <c r="A41" s="6" t="s">
        <v>139</v>
      </c>
      <c r="B41" s="6" t="s">
        <v>15</v>
      </c>
      <c r="C41" s="6" t="s">
        <v>15</v>
      </c>
      <c r="D41" s="7" t="s">
        <v>138</v>
      </c>
      <c r="E41" s="7" t="s">
        <v>15</v>
      </c>
      <c r="F41" s="7" t="s">
        <v>15</v>
      </c>
      <c r="G41" s="8">
        <f>G42</f>
        <v>2648500</v>
      </c>
      <c r="H41" s="8">
        <f>H42</f>
        <v>2648500</v>
      </c>
      <c r="I41" s="9">
        <v>0</v>
      </c>
      <c r="J41" s="9">
        <v>0</v>
      </c>
    </row>
    <row r="42" spans="1:10" ht="27" x14ac:dyDescent="0.25">
      <c r="A42" s="3" t="s">
        <v>140</v>
      </c>
      <c r="B42" s="3" t="s">
        <v>141</v>
      </c>
      <c r="C42" s="3" t="s">
        <v>142</v>
      </c>
      <c r="D42" s="10" t="s">
        <v>143</v>
      </c>
      <c r="E42" s="10" t="s">
        <v>38</v>
      </c>
      <c r="F42" s="10" t="s">
        <v>39</v>
      </c>
      <c r="G42" s="11">
        <v>2648500</v>
      </c>
      <c r="H42" s="12">
        <v>2648500</v>
      </c>
      <c r="I42" s="12">
        <v>0</v>
      </c>
      <c r="J42" s="12">
        <v>0</v>
      </c>
    </row>
    <row r="43" spans="1:10" x14ac:dyDescent="0.25">
      <c r="A43" s="13" t="s">
        <v>145</v>
      </c>
      <c r="B43" s="13" t="s">
        <v>145</v>
      </c>
      <c r="C43" s="13" t="s">
        <v>145</v>
      </c>
      <c r="D43" s="14" t="s">
        <v>144</v>
      </c>
      <c r="E43" s="14" t="s">
        <v>145</v>
      </c>
      <c r="F43" s="14" t="s">
        <v>145</v>
      </c>
      <c r="G43" s="8">
        <v>27677300</v>
      </c>
      <c r="H43" s="8">
        <v>20447300</v>
      </c>
      <c r="I43" s="8">
        <v>7230000</v>
      </c>
      <c r="J43" s="8">
        <v>7200000</v>
      </c>
    </row>
    <row r="44" spans="1:10" x14ac:dyDescent="0.25">
      <c r="G44" s="26"/>
    </row>
    <row r="45" spans="1:10" x14ac:dyDescent="0.25">
      <c r="A45" s="16"/>
      <c r="B45" s="16"/>
      <c r="C45" s="16"/>
      <c r="D45" s="16"/>
      <c r="E45" s="16"/>
      <c r="F45" s="16"/>
      <c r="G45" s="16"/>
      <c r="H45" s="16"/>
      <c r="I45" s="16"/>
      <c r="J45" s="16"/>
    </row>
    <row r="46" spans="1:10" s="15" customFormat="1" ht="15.75" x14ac:dyDescent="0.25">
      <c r="D46" s="15" t="s">
        <v>146</v>
      </c>
      <c r="E46" s="15" t="s">
        <v>147</v>
      </c>
    </row>
  </sheetData>
  <mergeCells count="13">
    <mergeCell ref="A45:J45"/>
    <mergeCell ref="A6:J6"/>
    <mergeCell ref="A10:A11"/>
    <mergeCell ref="B10:B11"/>
    <mergeCell ref="C10:C11"/>
    <mergeCell ref="D10:D11"/>
    <mergeCell ref="E10:E11"/>
    <mergeCell ref="F10:F11"/>
    <mergeCell ref="G10:G11"/>
    <mergeCell ref="H10:H11"/>
    <mergeCell ref="I10:J10"/>
    <mergeCell ref="H3:J3"/>
    <mergeCell ref="B5:J5"/>
  </mergeCells>
  <pageMargins left="0.196850393700787" right="0.196850393700787" top="0.39370078740157499" bottom="0.196850393700787" header="0" footer="0"/>
  <pageSetup paperSize="9" scale="72"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Любов Ющук</dc:creator>
  <cp:lastModifiedBy>Любов Ющук</cp:lastModifiedBy>
  <cp:lastPrinted>2025-02-03T14:08:58Z</cp:lastPrinted>
  <dcterms:created xsi:type="dcterms:W3CDTF">2024-12-13T08:58:39Z</dcterms:created>
  <dcterms:modified xsi:type="dcterms:W3CDTF">2025-02-03T14:17:36Z</dcterms:modified>
</cp:coreProperties>
</file>