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59" i="1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<sst xmlns="http://schemas.openxmlformats.org/spreadsheetml/2006/main" count="208" uniqueCount="179">
  <si>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</si>
  <si>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</si>
  <si>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</si>
  <si>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</si>
  <si>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</si>
  <si>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</si>
  <si>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</si>
  <si>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</si>
  <si>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</si>
  <si>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</si>
  <si>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</si>
  <si>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</si>
  <si>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</si>
  <si>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</si>
  <si>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</si>
  <si>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</si>
  <si>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</si>
  <si>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</si>
  <si>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</si>
  <si>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</si>
  <si>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</si>
  <si>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</si>
  <si>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</si>
  <si>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</si>
  <si>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</si>
  <si>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</si>
  <si>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</si>
  <si>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</si>
  <si>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</si>
  <si>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</si>
  <si>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</si>
  <si>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</si>
  <si>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</si>
  <si>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</si>
  <si>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</si>
  <si>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</si>
  <si>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</si>
  <si>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</si>
  <si>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</si>
  <si>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</si>
  <si>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</si>
  <si>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</si>
  <si>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</si>
  <si>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</si>
  <si>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</si>
  <si>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</si>
  <si>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</si>
  <si>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</si>
  <si>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</si>
  <si>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</si>
  <si>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</si>
  <si>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0112152</t>
  </si>
  <si>
    <t>0763</t>
  </si>
  <si>
    <t>2152</t>
  </si>
  <si>
    <t>Інші програми та заходи у сфері охорони здоров`я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</si>
  <si>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</si>
  <si>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</si>
  <si>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</si>
  <si>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</si>
  <si>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</si>
  <si>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</si>
  <si>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</si>
  <si>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</si>
  <si>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</si>
  <si>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</si>
  <si>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</si>
  <si>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</si>
  <si>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</si>
  <si>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</si>
  <si>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</si>
  <si>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</si>
  <si>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</si>
  <si>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</si>
  <si>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</si>
  <si>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</si>
  <si>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</si>
  <si>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</si>
  <si>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</si>
  <si>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</si>
  <si>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</si>
  <si>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</si>
  <si>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</si>
  <si>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</si>
  <si>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</si>
  <si>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</si>
  <si>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</si>
  <si>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</si>
  <si>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</si>
  <si>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</si>
  <si>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</si>
  <si>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</si>
  <si>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</si>
  <si>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</si>
  <si>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</si>
  <si>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</si>
  <si>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</si>
  <si>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</si>
  <si>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</si>
  <si>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</si>
  <si>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</si>
  <si>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</si>
  <si>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</si>
  <si>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</si>
  <si>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</si>
  <si>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</si>
  <si>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</si>
  <si>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</si>
  <si>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</si>
  <si>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</si>
  <si>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</si>
  <si>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</si>
  <si>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0117321</t>
  </si>
  <si>
    <t>0443</t>
  </si>
  <si>
    <t>7321</t>
  </si>
  <si>
    <t>Будівництво-1 освітніх установ та закладів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</si>
  <si>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</si>
  <si>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</si>
  <si>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</si>
  <si>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</si>
  <si>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</si>
  <si>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</si>
  <si>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0117350</t>
  </si>
  <si>
    <t>7350</t>
  </si>
  <si>
    <t>Розроблення схем планування та забудови територій (містобудівної документації)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</si>
  <si>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</si>
  <si>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</si>
  <si>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</si>
  <si>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</si>
  <si>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</si>
  <si>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</si>
  <si>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</si>
  <si>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</si>
  <si>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</si>
  <si>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</si>
  <si>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</si>
  <si>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0117700</t>
  </si>
  <si>
    <t>0133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</si>
  <si>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</si>
  <si>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</si>
  <si>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</si>
  <si>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</si>
  <si>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</si>
  <si>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</si>
  <si>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</si>
  <si>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</si>
  <si>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</si>
  <si>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</si>
  <si>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</si>
  <si>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</si>
  <si>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</si>
  <si>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</si>
  <si>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</si>
  <si>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</si>
  <si>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</si>
  <si>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Вишнівської сільради</t>
  </si>
  <si>
    <t>3710000</t>
  </si>
  <si>
    <t>Відділ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</si>
  <si>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</si>
  <si>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</si>
  <si>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</si>
  <si>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</si>
  <si>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</si>
  <si>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</si>
  <si>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</si>
  <si>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</si>
  <si>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</si>
  <si>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</si>
  <si>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</si>
  <si>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</si>
  <si>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</si>
  <si>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</si>
  <si>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</si>
  <si>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Тетяна ВЕГЕРА</t>
  </si>
  <si>
    <t>0351800000</t>
  </si>
  <si>
    <t>(код бюджету)</t>
  </si>
  <si>
    <t>до рішення сільської ради від   17.06.2022 року №21-5 "Про внесення змін до рішення сільської ради  від 23.12.2021 року №15/14</t>
  </si>
  <si>
    <t xml:space="preserve">"Про бюджет Вишнівської сільської територіальної громади на 2022 рік" </t>
  </si>
  <si>
    <t>капітальні видатки за рахунок коштів, що передаються із загального фонду до бюджету розвитку (спеціального фонду)</t>
  </si>
  <si>
    <t>Секретар ради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</si>
</sst>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5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2" applyNumberFormat="1" applyFont="1" applyFill="1" applyBorder="1" applyAlignment="1" applyProtection="1">
      <alignment horizontal="center" wrapText="1"/>
    </xf>
    <xf numFmtId="0" fontId="6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/>
  </cellXfs>
  <cellStyles count="4">
    <cellStyle name="Обычный" xfId="0" builtinId="0"/>
    <cellStyle name="Обычный 2" xfId="3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tabSelected="1" topLeftCell="A17" workbookViewId="0">
      <selection activeCell="C66" sqref="C66"/>
    </sheetView>
  </sheetViews>
  <sheetFormatPr defaultRowHeight="13.8"/>
  <cols>
    <col min="1" max="3" width="12" customWidth="1"/>
    <col min="4" max="4" width="40.6640625" customWidth="1"/>
    <col min="5" max="17" width="13.6640625" customWidth="1"/>
  </cols>
  <sheetData>
    <row r="1" spans="1:17">
      <c r="N1" t="s">
        <v>0</v>
      </c>
    </row>
    <row r="2" spans="1:17" ht="55.5" customHeight="1">
      <c r="N2" s="23" t="s">
        <v>175</v>
      </c>
      <c r="O2" s="23"/>
      <c r="P2" s="23"/>
    </row>
    <row r="3" spans="1:17" ht="33" customHeight="1">
      <c r="N3" s="24" t="s">
        <v>176</v>
      </c>
      <c r="O3" s="24"/>
      <c r="P3" s="24"/>
    </row>
    <row r="5" spans="1:17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>
      <c r="A6" s="27" t="s">
        <v>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>
      <c r="A7" s="20" t="s">
        <v>173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>
      <c r="A8" s="19" t="s">
        <v>174</v>
      </c>
      <c r="Q8" s="1" t="s">
        <v>3</v>
      </c>
    </row>
    <row r="9" spans="1:17">
      <c r="A9" s="29" t="s">
        <v>4</v>
      </c>
      <c r="B9" s="29" t="s">
        <v>5</v>
      </c>
      <c r="C9" s="29" t="s">
        <v>6</v>
      </c>
      <c r="D9" s="21" t="s">
        <v>7</v>
      </c>
      <c r="E9" s="21" t="s">
        <v>8</v>
      </c>
      <c r="F9" s="21"/>
      <c r="G9" s="21"/>
      <c r="H9" s="21"/>
      <c r="I9" s="21"/>
      <c r="J9" s="21" t="s">
        <v>15</v>
      </c>
      <c r="K9" s="21"/>
      <c r="L9" s="21"/>
      <c r="M9" s="21"/>
      <c r="N9" s="21"/>
      <c r="O9" s="21"/>
      <c r="P9" s="21"/>
      <c r="Q9" s="22" t="s">
        <v>17</v>
      </c>
    </row>
    <row r="10" spans="1:17">
      <c r="A10" s="21"/>
      <c r="B10" s="21"/>
      <c r="C10" s="21"/>
      <c r="D10" s="21"/>
      <c r="E10" s="22" t="s">
        <v>9</v>
      </c>
      <c r="F10" s="21" t="s">
        <v>10</v>
      </c>
      <c r="G10" s="21" t="s">
        <v>11</v>
      </c>
      <c r="H10" s="21"/>
      <c r="I10" s="21" t="s">
        <v>14</v>
      </c>
      <c r="J10" s="22" t="s">
        <v>9</v>
      </c>
      <c r="K10" s="21" t="s">
        <v>16</v>
      </c>
      <c r="L10" s="4" t="s">
        <v>11</v>
      </c>
      <c r="M10" s="21" t="s">
        <v>10</v>
      </c>
      <c r="N10" s="21" t="s">
        <v>11</v>
      </c>
      <c r="O10" s="21"/>
      <c r="P10" s="21" t="s">
        <v>14</v>
      </c>
      <c r="Q10" s="21"/>
    </row>
    <row r="11" spans="1:17">
      <c r="A11" s="21"/>
      <c r="B11" s="21"/>
      <c r="C11" s="21"/>
      <c r="D11" s="21"/>
      <c r="E11" s="21"/>
      <c r="F11" s="21"/>
      <c r="G11" s="21" t="s">
        <v>12</v>
      </c>
      <c r="H11" s="21" t="s">
        <v>13</v>
      </c>
      <c r="I11" s="21"/>
      <c r="J11" s="21"/>
      <c r="K11" s="21"/>
      <c r="L11" s="25" t="s">
        <v>177</v>
      </c>
      <c r="M11" s="21"/>
      <c r="N11" s="21" t="s">
        <v>12</v>
      </c>
      <c r="O11" s="21" t="s">
        <v>13</v>
      </c>
      <c r="P11" s="21"/>
      <c r="Q11" s="21"/>
    </row>
    <row r="12" spans="1:17" ht="119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6"/>
      <c r="M12" s="21"/>
      <c r="N12" s="21"/>
      <c r="O12" s="21"/>
      <c r="P12" s="21"/>
      <c r="Q12" s="21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</row>
    <row r="14" spans="1:17">
      <c r="A14" s="6" t="s">
        <v>18</v>
      </c>
      <c r="B14" s="7"/>
      <c r="C14" s="8"/>
      <c r="D14" s="9" t="s">
        <v>19</v>
      </c>
      <c r="E14" s="10">
        <v>90831630</v>
      </c>
      <c r="F14" s="11">
        <v>90259230</v>
      </c>
      <c r="G14" s="11">
        <v>60297839</v>
      </c>
      <c r="H14" s="11">
        <v>5184400</v>
      </c>
      <c r="I14" s="11">
        <v>572400</v>
      </c>
      <c r="J14" s="10">
        <v>4007068</v>
      </c>
      <c r="K14" s="11">
        <v>3467068</v>
      </c>
      <c r="L14" s="11">
        <v>3467068</v>
      </c>
      <c r="M14" s="11">
        <v>540000</v>
      </c>
      <c r="N14" s="11">
        <v>0</v>
      </c>
      <c r="O14" s="11">
        <v>0</v>
      </c>
      <c r="P14" s="11">
        <v>3467068</v>
      </c>
      <c r="Q14" s="10">
        <f t="shared" ref="Q14:Q59" si="0">E14+J14</f>
        <v>94838698</v>
      </c>
    </row>
    <row r="15" spans="1:17" ht="82.8">
      <c r="A15" s="6" t="s">
        <v>20</v>
      </c>
      <c r="B15" s="7"/>
      <c r="C15" s="8"/>
      <c r="D15" s="9" t="s">
        <v>21</v>
      </c>
      <c r="E15" s="10">
        <v>90831630</v>
      </c>
      <c r="F15" s="11">
        <v>90259230</v>
      </c>
      <c r="G15" s="11">
        <v>60297839</v>
      </c>
      <c r="H15" s="11">
        <v>5184400</v>
      </c>
      <c r="I15" s="11">
        <v>572400</v>
      </c>
      <c r="J15" s="10">
        <v>4007068</v>
      </c>
      <c r="K15" s="11">
        <v>3467068</v>
      </c>
      <c r="L15" s="11">
        <v>3467068</v>
      </c>
      <c r="M15" s="11">
        <v>540000</v>
      </c>
      <c r="N15" s="11">
        <v>0</v>
      </c>
      <c r="O15" s="11">
        <v>0</v>
      </c>
      <c r="P15" s="11">
        <v>3467068</v>
      </c>
      <c r="Q15" s="10">
        <f t="shared" si="0"/>
        <v>94838698</v>
      </c>
    </row>
    <row r="16" spans="1:17" ht="69" hidden="1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10913000</v>
      </c>
      <c r="F16" s="16">
        <v>10913000</v>
      </c>
      <c r="G16" s="16">
        <v>8171100</v>
      </c>
      <c r="H16" s="16">
        <v>339100</v>
      </c>
      <c r="I16" s="16">
        <v>0</v>
      </c>
      <c r="J16" s="15">
        <v>0</v>
      </c>
      <c r="K16" s="16">
        <v>0</v>
      </c>
      <c r="L16" s="16"/>
      <c r="M16" s="16">
        <v>0</v>
      </c>
      <c r="N16" s="16">
        <v>0</v>
      </c>
      <c r="O16" s="16">
        <v>0</v>
      </c>
      <c r="P16" s="16">
        <v>0</v>
      </c>
      <c r="Q16" s="15">
        <f t="shared" si="0"/>
        <v>10913000</v>
      </c>
    </row>
    <row r="17" spans="1:17">
      <c r="A17" s="12" t="s">
        <v>26</v>
      </c>
      <c r="B17" s="12" t="s">
        <v>28</v>
      </c>
      <c r="C17" s="13" t="s">
        <v>27</v>
      </c>
      <c r="D17" s="14" t="s">
        <v>29</v>
      </c>
      <c r="E17" s="15">
        <v>11790100</v>
      </c>
      <c r="F17" s="16">
        <v>11790100</v>
      </c>
      <c r="G17" s="16">
        <v>8035000</v>
      </c>
      <c r="H17" s="16">
        <v>587400</v>
      </c>
      <c r="I17" s="16">
        <v>0</v>
      </c>
      <c r="J17" s="15">
        <v>480000</v>
      </c>
      <c r="K17" s="16">
        <v>0</v>
      </c>
      <c r="L17" s="16"/>
      <c r="M17" s="16">
        <v>480000</v>
      </c>
      <c r="N17" s="16">
        <v>0</v>
      </c>
      <c r="O17" s="16">
        <v>0</v>
      </c>
      <c r="P17" s="16">
        <v>0</v>
      </c>
      <c r="Q17" s="15">
        <f t="shared" si="0"/>
        <v>12270100</v>
      </c>
    </row>
    <row r="18" spans="1:17" ht="27.6">
      <c r="A18" s="12" t="s">
        <v>30</v>
      </c>
      <c r="B18" s="12" t="s">
        <v>32</v>
      </c>
      <c r="C18" s="13" t="s">
        <v>31</v>
      </c>
      <c r="D18" s="14" t="s">
        <v>33</v>
      </c>
      <c r="E18" s="15">
        <v>16549000</v>
      </c>
      <c r="F18" s="16">
        <v>16549000</v>
      </c>
      <c r="G18" s="16">
        <v>7740300</v>
      </c>
      <c r="H18" s="16">
        <v>3588950</v>
      </c>
      <c r="I18" s="16">
        <v>0</v>
      </c>
      <c r="J18" s="15">
        <v>95000</v>
      </c>
      <c r="K18" s="16">
        <v>45000</v>
      </c>
      <c r="L18" s="16">
        <v>45000</v>
      </c>
      <c r="M18" s="16">
        <v>50000</v>
      </c>
      <c r="N18" s="16">
        <v>0</v>
      </c>
      <c r="O18" s="16">
        <v>0</v>
      </c>
      <c r="P18" s="16">
        <v>45000</v>
      </c>
      <c r="Q18" s="15">
        <f t="shared" si="0"/>
        <v>16644000</v>
      </c>
    </row>
    <row r="19" spans="1:17" ht="27.6">
      <c r="A19" s="12" t="s">
        <v>34</v>
      </c>
      <c r="B19" s="12" t="s">
        <v>35</v>
      </c>
      <c r="C19" s="13" t="s">
        <v>31</v>
      </c>
      <c r="D19" s="14" t="s">
        <v>33</v>
      </c>
      <c r="E19" s="15">
        <v>37254700</v>
      </c>
      <c r="F19" s="16">
        <v>37254700</v>
      </c>
      <c r="G19" s="16">
        <v>30536650</v>
      </c>
      <c r="H19" s="16">
        <v>0</v>
      </c>
      <c r="I19" s="16">
        <v>0</v>
      </c>
      <c r="J19" s="15">
        <v>0</v>
      </c>
      <c r="K19" s="16">
        <v>0</v>
      </c>
      <c r="L19" s="16"/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37254700</v>
      </c>
    </row>
    <row r="20" spans="1:17" ht="27.6">
      <c r="A20" s="12" t="s">
        <v>36</v>
      </c>
      <c r="B20" s="12" t="s">
        <v>37</v>
      </c>
      <c r="C20" s="13" t="s">
        <v>31</v>
      </c>
      <c r="D20" s="14" t="s">
        <v>33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1500000</v>
      </c>
      <c r="K20" s="16">
        <v>1500000</v>
      </c>
      <c r="L20" s="16">
        <v>1500000</v>
      </c>
      <c r="M20" s="16">
        <v>0</v>
      </c>
      <c r="N20" s="16">
        <v>0</v>
      </c>
      <c r="O20" s="16">
        <v>0</v>
      </c>
      <c r="P20" s="16">
        <v>1500000</v>
      </c>
      <c r="Q20" s="15">
        <f t="shared" si="0"/>
        <v>1500000</v>
      </c>
    </row>
    <row r="21" spans="1:17" ht="27.6" hidden="1">
      <c r="A21" s="12" t="s">
        <v>38</v>
      </c>
      <c r="B21" s="12" t="s">
        <v>40</v>
      </c>
      <c r="C21" s="13" t="s">
        <v>39</v>
      </c>
      <c r="D21" s="14" t="s">
        <v>41</v>
      </c>
      <c r="E21" s="15">
        <v>1198200</v>
      </c>
      <c r="F21" s="16">
        <v>1198200</v>
      </c>
      <c r="G21" s="16">
        <v>950000</v>
      </c>
      <c r="H21" s="16">
        <v>9700</v>
      </c>
      <c r="I21" s="16">
        <v>0</v>
      </c>
      <c r="J21" s="15">
        <v>0</v>
      </c>
      <c r="K21" s="16">
        <v>0</v>
      </c>
      <c r="L21" s="16"/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1198200</v>
      </c>
    </row>
    <row r="22" spans="1:17" hidden="1">
      <c r="A22" s="12" t="s">
        <v>42</v>
      </c>
      <c r="B22" s="12" t="s">
        <v>43</v>
      </c>
      <c r="C22" s="13" t="s">
        <v>39</v>
      </c>
      <c r="D22" s="14" t="s">
        <v>44</v>
      </c>
      <c r="E22" s="15">
        <v>5500</v>
      </c>
      <c r="F22" s="16">
        <v>5500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/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5500</v>
      </c>
    </row>
    <row r="23" spans="1:17" ht="27.6" hidden="1">
      <c r="A23" s="12" t="s">
        <v>45</v>
      </c>
      <c r="B23" s="12" t="s">
        <v>46</v>
      </c>
      <c r="C23" s="13" t="s">
        <v>39</v>
      </c>
      <c r="D23" s="14" t="s">
        <v>47</v>
      </c>
      <c r="E23" s="15">
        <v>645000</v>
      </c>
      <c r="F23" s="16">
        <v>645000</v>
      </c>
      <c r="G23" s="16">
        <v>510000</v>
      </c>
      <c r="H23" s="16">
        <v>5800</v>
      </c>
      <c r="I23" s="16">
        <v>0</v>
      </c>
      <c r="J23" s="15">
        <v>0</v>
      </c>
      <c r="K23" s="16">
        <v>0</v>
      </c>
      <c r="L23" s="16"/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645000</v>
      </c>
    </row>
    <row r="24" spans="1:17" ht="55.2" hidden="1">
      <c r="A24" s="12" t="s">
        <v>48</v>
      </c>
      <c r="B24" s="12" t="s">
        <v>49</v>
      </c>
      <c r="C24" s="13" t="s">
        <v>39</v>
      </c>
      <c r="D24" s="14" t="s">
        <v>50</v>
      </c>
      <c r="E24" s="15">
        <v>158340</v>
      </c>
      <c r="F24" s="16">
        <v>158340</v>
      </c>
      <c r="G24" s="16">
        <v>129789</v>
      </c>
      <c r="H24" s="16">
        <v>0</v>
      </c>
      <c r="I24" s="16">
        <v>0</v>
      </c>
      <c r="J24" s="15">
        <v>52208</v>
      </c>
      <c r="K24" s="16">
        <v>52208</v>
      </c>
      <c r="L24" s="16">
        <v>52208</v>
      </c>
      <c r="M24" s="16">
        <v>0</v>
      </c>
      <c r="N24" s="16">
        <v>0</v>
      </c>
      <c r="O24" s="16">
        <v>0</v>
      </c>
      <c r="P24" s="16">
        <v>52208</v>
      </c>
      <c r="Q24" s="15">
        <f t="shared" si="0"/>
        <v>210548</v>
      </c>
    </row>
    <row r="25" spans="1:17" ht="27.6" hidden="1">
      <c r="A25" s="12" t="s">
        <v>51</v>
      </c>
      <c r="B25" s="12" t="s">
        <v>53</v>
      </c>
      <c r="C25" s="13" t="s">
        <v>52</v>
      </c>
      <c r="D25" s="14" t="s">
        <v>54</v>
      </c>
      <c r="E25" s="15">
        <v>50000</v>
      </c>
      <c r="F25" s="16">
        <v>50000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/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50000</v>
      </c>
    </row>
    <row r="26" spans="1:17" ht="41.4" hidden="1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15000</v>
      </c>
      <c r="F26" s="16">
        <v>15000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/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15000</v>
      </c>
    </row>
    <row r="27" spans="1:17" ht="69" hidden="1">
      <c r="A27" s="12" t="s">
        <v>59</v>
      </c>
      <c r="B27" s="12" t="s">
        <v>61</v>
      </c>
      <c r="C27" s="13" t="s">
        <v>60</v>
      </c>
      <c r="D27" s="14" t="s">
        <v>62</v>
      </c>
      <c r="E27" s="15">
        <v>49000</v>
      </c>
      <c r="F27" s="16">
        <v>49000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/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49000</v>
      </c>
    </row>
    <row r="28" spans="1:17" ht="82.8" hidden="1">
      <c r="A28" s="12" t="s">
        <v>63</v>
      </c>
      <c r="B28" s="12" t="s">
        <v>64</v>
      </c>
      <c r="C28" s="13" t="s">
        <v>28</v>
      </c>
      <c r="D28" s="14" t="s">
        <v>65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/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80000</v>
      </c>
    </row>
    <row r="29" spans="1:17" hidden="1">
      <c r="A29" s="12" t="s">
        <v>66</v>
      </c>
      <c r="B29" s="12" t="s">
        <v>68</v>
      </c>
      <c r="C29" s="13" t="s">
        <v>67</v>
      </c>
      <c r="D29" s="14" t="s">
        <v>69</v>
      </c>
      <c r="E29" s="15">
        <v>20000</v>
      </c>
      <c r="F29" s="16">
        <v>20000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/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20000</v>
      </c>
    </row>
    <row r="30" spans="1:17" ht="41.4" hidden="1">
      <c r="A30" s="12" t="s">
        <v>70</v>
      </c>
      <c r="B30" s="12" t="s">
        <v>71</v>
      </c>
      <c r="C30" s="13" t="s">
        <v>56</v>
      </c>
      <c r="D30" s="14" t="s">
        <v>72</v>
      </c>
      <c r="E30" s="15">
        <v>200000</v>
      </c>
      <c r="F30" s="16">
        <v>200000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/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200000</v>
      </c>
    </row>
    <row r="31" spans="1:17" ht="27.6" hidden="1">
      <c r="A31" s="12" t="s">
        <v>73</v>
      </c>
      <c r="B31" s="12" t="s">
        <v>75</v>
      </c>
      <c r="C31" s="13" t="s">
        <v>74</v>
      </c>
      <c r="D31" s="14" t="s">
        <v>76</v>
      </c>
      <c r="E31" s="15">
        <v>1103500</v>
      </c>
      <c r="F31" s="16">
        <v>1103500</v>
      </c>
      <c r="G31" s="16">
        <v>890000</v>
      </c>
      <c r="H31" s="16">
        <v>1950</v>
      </c>
      <c r="I31" s="16">
        <v>0</v>
      </c>
      <c r="J31" s="15">
        <v>0</v>
      </c>
      <c r="K31" s="16">
        <v>0</v>
      </c>
      <c r="L31" s="16"/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1103500</v>
      </c>
    </row>
    <row r="32" spans="1:17" ht="33" customHeight="1">
      <c r="A32" s="12" t="s">
        <v>77</v>
      </c>
      <c r="B32" s="12" t="s">
        <v>78</v>
      </c>
      <c r="C32" s="13" t="s">
        <v>74</v>
      </c>
      <c r="D32" s="14" t="s">
        <v>79</v>
      </c>
      <c r="E32" s="15">
        <v>2220000</v>
      </c>
      <c r="F32" s="16">
        <v>2220000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/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2220000</v>
      </c>
    </row>
    <row r="33" spans="1:17" hidden="1">
      <c r="A33" s="12" t="s">
        <v>80</v>
      </c>
      <c r="B33" s="12" t="s">
        <v>82</v>
      </c>
      <c r="C33" s="13" t="s">
        <v>81</v>
      </c>
      <c r="D33" s="14" t="s">
        <v>83</v>
      </c>
      <c r="E33" s="15">
        <v>1148000</v>
      </c>
      <c r="F33" s="16">
        <v>1148000</v>
      </c>
      <c r="G33" s="16">
        <v>906000</v>
      </c>
      <c r="H33" s="16">
        <v>20000</v>
      </c>
      <c r="I33" s="16">
        <v>0</v>
      </c>
      <c r="J33" s="15">
        <v>0</v>
      </c>
      <c r="K33" s="16">
        <v>0</v>
      </c>
      <c r="L33" s="16"/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1148000</v>
      </c>
    </row>
    <row r="34" spans="1:17" ht="41.4" hidden="1">
      <c r="A34" s="12" t="s">
        <v>84</v>
      </c>
      <c r="B34" s="12" t="s">
        <v>86</v>
      </c>
      <c r="C34" s="13" t="s">
        <v>85</v>
      </c>
      <c r="D34" s="14" t="s">
        <v>87</v>
      </c>
      <c r="E34" s="15">
        <v>2772300</v>
      </c>
      <c r="F34" s="16">
        <v>2772300</v>
      </c>
      <c r="G34" s="16">
        <v>2014000</v>
      </c>
      <c r="H34" s="16">
        <v>131300</v>
      </c>
      <c r="I34" s="16">
        <v>0</v>
      </c>
      <c r="J34" s="15">
        <v>10000</v>
      </c>
      <c r="K34" s="16">
        <v>0</v>
      </c>
      <c r="L34" s="16"/>
      <c r="M34" s="16">
        <v>10000</v>
      </c>
      <c r="N34" s="16">
        <v>0</v>
      </c>
      <c r="O34" s="16">
        <v>0</v>
      </c>
      <c r="P34" s="16">
        <v>0</v>
      </c>
      <c r="Q34" s="15">
        <f t="shared" si="0"/>
        <v>2782300</v>
      </c>
    </row>
    <row r="35" spans="1:17" hidden="1">
      <c r="A35" s="12" t="s">
        <v>88</v>
      </c>
      <c r="B35" s="12" t="s">
        <v>90</v>
      </c>
      <c r="C35" s="13" t="s">
        <v>89</v>
      </c>
      <c r="D35" s="14" t="s">
        <v>91</v>
      </c>
      <c r="E35" s="15">
        <v>75500</v>
      </c>
      <c r="F35" s="16">
        <v>75500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/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75500</v>
      </c>
    </row>
    <row r="36" spans="1:17" ht="27.6" hidden="1">
      <c r="A36" s="12" t="s">
        <v>92</v>
      </c>
      <c r="B36" s="12" t="s">
        <v>94</v>
      </c>
      <c r="C36" s="13" t="s">
        <v>93</v>
      </c>
      <c r="D36" s="14" t="s">
        <v>95</v>
      </c>
      <c r="E36" s="15">
        <v>100000</v>
      </c>
      <c r="F36" s="16">
        <v>100000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/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100000</v>
      </c>
    </row>
    <row r="37" spans="1:17" ht="17.25" customHeight="1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1544000</v>
      </c>
      <c r="F37" s="16">
        <v>1204000</v>
      </c>
      <c r="G37" s="16">
        <v>0</v>
      </c>
      <c r="H37" s="16">
        <v>491700</v>
      </c>
      <c r="I37" s="16">
        <v>340000</v>
      </c>
      <c r="J37" s="15">
        <v>700000</v>
      </c>
      <c r="K37" s="16">
        <v>700000</v>
      </c>
      <c r="L37" s="16">
        <v>700000</v>
      </c>
      <c r="M37" s="16">
        <v>0</v>
      </c>
      <c r="N37" s="16">
        <v>0</v>
      </c>
      <c r="O37" s="16">
        <v>0</v>
      </c>
      <c r="P37" s="16">
        <v>700000</v>
      </c>
      <c r="Q37" s="15">
        <f t="shared" si="0"/>
        <v>2244000</v>
      </c>
    </row>
    <row r="38" spans="1:17" ht="55.2" hidden="1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2400</v>
      </c>
      <c r="F38" s="16">
        <v>0</v>
      </c>
      <c r="G38" s="16">
        <v>0</v>
      </c>
      <c r="H38" s="16">
        <v>0</v>
      </c>
      <c r="I38" s="16">
        <v>2400</v>
      </c>
      <c r="J38" s="15">
        <v>0</v>
      </c>
      <c r="K38" s="16">
        <v>0</v>
      </c>
      <c r="L38" s="16"/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2400</v>
      </c>
    </row>
    <row r="39" spans="1:17" ht="27.6" hidden="1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80000</v>
      </c>
      <c r="F39" s="16">
        <v>0</v>
      </c>
      <c r="G39" s="16">
        <v>0</v>
      </c>
      <c r="H39" s="16">
        <v>0</v>
      </c>
      <c r="I39" s="16">
        <v>80000</v>
      </c>
      <c r="J39" s="15">
        <v>0</v>
      </c>
      <c r="K39" s="16">
        <v>0</v>
      </c>
      <c r="L39" s="16"/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80000</v>
      </c>
    </row>
    <row r="40" spans="1:17" hidden="1">
      <c r="A40" s="12" t="s">
        <v>108</v>
      </c>
      <c r="B40" s="12" t="s">
        <v>109</v>
      </c>
      <c r="C40" s="13" t="s">
        <v>105</v>
      </c>
      <c r="D40" s="14" t="s">
        <v>110</v>
      </c>
      <c r="E40" s="15">
        <v>50000</v>
      </c>
      <c r="F40" s="16">
        <v>0</v>
      </c>
      <c r="G40" s="16">
        <v>0</v>
      </c>
      <c r="H40" s="16">
        <v>0</v>
      </c>
      <c r="I40" s="16">
        <v>50000</v>
      </c>
      <c r="J40" s="15">
        <v>0</v>
      </c>
      <c r="K40" s="16">
        <v>0</v>
      </c>
      <c r="L40" s="16"/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50000</v>
      </c>
    </row>
    <row r="41" spans="1:17" hidden="1">
      <c r="A41" s="12" t="s">
        <v>111</v>
      </c>
      <c r="B41" s="12" t="s">
        <v>113</v>
      </c>
      <c r="C41" s="13" t="s">
        <v>112</v>
      </c>
      <c r="D41" s="14" t="s">
        <v>114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/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0</v>
      </c>
    </row>
    <row r="42" spans="1:17" hidden="1">
      <c r="A42" s="12" t="s">
        <v>115</v>
      </c>
      <c r="B42" s="12" t="s">
        <v>116</v>
      </c>
      <c r="C42" s="13" t="s">
        <v>112</v>
      </c>
      <c r="D42" s="14" t="s">
        <v>117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/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0</v>
      </c>
    </row>
    <row r="43" spans="1:17" hidden="1">
      <c r="A43" s="12" t="s">
        <v>118</v>
      </c>
      <c r="B43" s="12" t="s">
        <v>119</v>
      </c>
      <c r="C43" s="13" t="s">
        <v>112</v>
      </c>
      <c r="D43" s="14" t="s">
        <v>120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/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0</v>
      </c>
    </row>
    <row r="44" spans="1:17" ht="27.6" hidden="1">
      <c r="A44" s="12" t="s">
        <v>121</v>
      </c>
      <c r="B44" s="12" t="s">
        <v>122</v>
      </c>
      <c r="C44" s="13" t="s">
        <v>112</v>
      </c>
      <c r="D44" s="14" t="s">
        <v>123</v>
      </c>
      <c r="E44" s="15">
        <v>100000</v>
      </c>
      <c r="F44" s="16">
        <v>0</v>
      </c>
      <c r="G44" s="16">
        <v>0</v>
      </c>
      <c r="H44" s="16">
        <v>0</v>
      </c>
      <c r="I44" s="16">
        <v>100000</v>
      </c>
      <c r="J44" s="15">
        <v>0</v>
      </c>
      <c r="K44" s="16">
        <v>0</v>
      </c>
      <c r="L44" s="16"/>
      <c r="M44" s="16">
        <v>0</v>
      </c>
      <c r="N44" s="16">
        <v>0</v>
      </c>
      <c r="O44" s="16">
        <v>0</v>
      </c>
      <c r="P44" s="16">
        <v>0</v>
      </c>
      <c r="Q44" s="15">
        <f t="shared" si="0"/>
        <v>100000</v>
      </c>
    </row>
    <row r="45" spans="1:17" ht="27.6" hidden="1">
      <c r="A45" s="12" t="s">
        <v>124</v>
      </c>
      <c r="B45" s="12" t="s">
        <v>126</v>
      </c>
      <c r="C45" s="13" t="s">
        <v>125</v>
      </c>
      <c r="D45" s="14" t="s">
        <v>127</v>
      </c>
      <c r="E45" s="15">
        <v>333500</v>
      </c>
      <c r="F45" s="16">
        <v>333500</v>
      </c>
      <c r="G45" s="16">
        <v>0</v>
      </c>
      <c r="H45" s="16">
        <v>3500</v>
      </c>
      <c r="I45" s="16">
        <v>0</v>
      </c>
      <c r="J45" s="15">
        <v>0</v>
      </c>
      <c r="K45" s="16">
        <v>0</v>
      </c>
      <c r="L45" s="16"/>
      <c r="M45" s="16">
        <v>0</v>
      </c>
      <c r="N45" s="16">
        <v>0</v>
      </c>
      <c r="O45" s="16">
        <v>0</v>
      </c>
      <c r="P45" s="16">
        <v>0</v>
      </c>
      <c r="Q45" s="15">
        <f t="shared" si="0"/>
        <v>333500</v>
      </c>
    </row>
    <row r="46" spans="1:17" ht="41.4" hidden="1">
      <c r="A46" s="12" t="s">
        <v>128</v>
      </c>
      <c r="B46" s="12" t="s">
        <v>130</v>
      </c>
      <c r="C46" s="13" t="s">
        <v>129</v>
      </c>
      <c r="D46" s="14" t="s">
        <v>131</v>
      </c>
      <c r="E46" s="15">
        <v>868250</v>
      </c>
      <c r="F46" s="16">
        <v>868250</v>
      </c>
      <c r="G46" s="16">
        <v>0</v>
      </c>
      <c r="H46" s="16">
        <v>0</v>
      </c>
      <c r="I46" s="16">
        <v>0</v>
      </c>
      <c r="J46" s="15">
        <v>1155000</v>
      </c>
      <c r="K46" s="16">
        <v>1155000</v>
      </c>
      <c r="L46" s="16">
        <v>1155000</v>
      </c>
      <c r="M46" s="16">
        <v>0</v>
      </c>
      <c r="N46" s="16">
        <v>0</v>
      </c>
      <c r="O46" s="16">
        <v>0</v>
      </c>
      <c r="P46" s="16">
        <v>1155000</v>
      </c>
      <c r="Q46" s="15">
        <f t="shared" si="0"/>
        <v>2023250</v>
      </c>
    </row>
    <row r="47" spans="1:17" ht="27.6" hidden="1">
      <c r="A47" s="12" t="s">
        <v>132</v>
      </c>
      <c r="B47" s="12" t="s">
        <v>133</v>
      </c>
      <c r="C47" s="13" t="s">
        <v>125</v>
      </c>
      <c r="D47" s="14" t="s">
        <v>134</v>
      </c>
      <c r="E47" s="15">
        <v>7900</v>
      </c>
      <c r="F47" s="16">
        <v>7900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/>
      <c r="M47" s="16">
        <v>0</v>
      </c>
      <c r="N47" s="16">
        <v>0</v>
      </c>
      <c r="O47" s="16">
        <v>0</v>
      </c>
      <c r="P47" s="16">
        <v>0</v>
      </c>
      <c r="Q47" s="15">
        <f t="shared" si="0"/>
        <v>7900</v>
      </c>
    </row>
    <row r="48" spans="1:17" ht="55.2" hidden="1">
      <c r="A48" s="12" t="s">
        <v>135</v>
      </c>
      <c r="B48" s="12" t="s">
        <v>137</v>
      </c>
      <c r="C48" s="13" t="s">
        <v>136</v>
      </c>
      <c r="D48" s="14" t="s">
        <v>138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/>
      <c r="M48" s="16">
        <v>0</v>
      </c>
      <c r="N48" s="16">
        <v>0</v>
      </c>
      <c r="O48" s="16">
        <v>0</v>
      </c>
      <c r="P48" s="16">
        <v>0</v>
      </c>
      <c r="Q48" s="15">
        <f t="shared" si="0"/>
        <v>0</v>
      </c>
    </row>
    <row r="49" spans="1:17" ht="27.6" hidden="1">
      <c r="A49" s="12" t="s">
        <v>139</v>
      </c>
      <c r="B49" s="12" t="s">
        <v>141</v>
      </c>
      <c r="C49" s="13" t="s">
        <v>140</v>
      </c>
      <c r="D49" s="14" t="s">
        <v>142</v>
      </c>
      <c r="E49" s="15">
        <v>50000</v>
      </c>
      <c r="F49" s="16">
        <v>50000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/>
      <c r="M49" s="16">
        <v>0</v>
      </c>
      <c r="N49" s="16">
        <v>0</v>
      </c>
      <c r="O49" s="16">
        <v>0</v>
      </c>
      <c r="P49" s="16">
        <v>0</v>
      </c>
      <c r="Q49" s="15">
        <f t="shared" si="0"/>
        <v>50000</v>
      </c>
    </row>
    <row r="50" spans="1:17" ht="24.75" customHeight="1">
      <c r="A50" s="12" t="s">
        <v>143</v>
      </c>
      <c r="B50" s="12" t="s">
        <v>144</v>
      </c>
      <c r="C50" s="13" t="s">
        <v>140</v>
      </c>
      <c r="D50" s="14" t="s">
        <v>145</v>
      </c>
      <c r="E50" s="15">
        <v>603300</v>
      </c>
      <c r="F50" s="16">
        <v>603300</v>
      </c>
      <c r="G50" s="16">
        <v>415000</v>
      </c>
      <c r="H50" s="16">
        <v>5000</v>
      </c>
      <c r="I50" s="16">
        <v>0</v>
      </c>
      <c r="J50" s="15">
        <v>0</v>
      </c>
      <c r="K50" s="16">
        <v>0</v>
      </c>
      <c r="L50" s="16"/>
      <c r="M50" s="16">
        <v>0</v>
      </c>
      <c r="N50" s="16">
        <v>0</v>
      </c>
      <c r="O50" s="16">
        <v>0</v>
      </c>
      <c r="P50" s="16">
        <v>0</v>
      </c>
      <c r="Q50" s="15">
        <f t="shared" si="0"/>
        <v>603300</v>
      </c>
    </row>
    <row r="51" spans="1:17" ht="27.6" hidden="1">
      <c r="A51" s="12" t="s">
        <v>146</v>
      </c>
      <c r="B51" s="12" t="s">
        <v>148</v>
      </c>
      <c r="C51" s="13" t="s">
        <v>147</v>
      </c>
      <c r="D51" s="14" t="s">
        <v>149</v>
      </c>
      <c r="E51" s="15">
        <v>160000</v>
      </c>
      <c r="F51" s="16">
        <v>160000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/>
      <c r="M51" s="16">
        <v>0</v>
      </c>
      <c r="N51" s="16">
        <v>0</v>
      </c>
      <c r="O51" s="16">
        <v>0</v>
      </c>
      <c r="P51" s="16">
        <v>0</v>
      </c>
      <c r="Q51" s="15">
        <f t="shared" si="0"/>
        <v>160000</v>
      </c>
    </row>
    <row r="52" spans="1:17">
      <c r="A52" s="12" t="s">
        <v>150</v>
      </c>
      <c r="B52" s="12" t="s">
        <v>151</v>
      </c>
      <c r="C52" s="13" t="s">
        <v>147</v>
      </c>
      <c r="D52" s="14" t="s">
        <v>152</v>
      </c>
      <c r="E52" s="15">
        <v>685140</v>
      </c>
      <c r="F52" s="16">
        <v>685140</v>
      </c>
      <c r="G52" s="16">
        <v>0</v>
      </c>
      <c r="H52" s="16">
        <v>0</v>
      </c>
      <c r="I52" s="16">
        <v>0</v>
      </c>
      <c r="J52" s="15">
        <v>14860</v>
      </c>
      <c r="K52" s="16">
        <v>14860</v>
      </c>
      <c r="L52" s="16">
        <v>14860</v>
      </c>
      <c r="M52" s="16">
        <v>0</v>
      </c>
      <c r="N52" s="16">
        <v>0</v>
      </c>
      <c r="O52" s="16">
        <v>0</v>
      </c>
      <c r="P52" s="16">
        <v>14860</v>
      </c>
      <c r="Q52" s="15">
        <f t="shared" si="0"/>
        <v>700000</v>
      </c>
    </row>
    <row r="53" spans="1:17">
      <c r="A53" s="6" t="s">
        <v>153</v>
      </c>
      <c r="B53" s="7"/>
      <c r="C53" s="8"/>
      <c r="D53" s="9" t="s">
        <v>154</v>
      </c>
      <c r="E53" s="10">
        <v>9541050</v>
      </c>
      <c r="F53" s="11">
        <v>9141050</v>
      </c>
      <c r="G53" s="11">
        <v>870000</v>
      </c>
      <c r="H53" s="11">
        <v>9800</v>
      </c>
      <c r="I53" s="11">
        <v>0</v>
      </c>
      <c r="J53" s="10">
        <v>700000</v>
      </c>
      <c r="K53" s="11">
        <v>700000</v>
      </c>
      <c r="L53" s="11">
        <v>700000</v>
      </c>
      <c r="M53" s="11">
        <v>0</v>
      </c>
      <c r="N53" s="11">
        <v>0</v>
      </c>
      <c r="O53" s="11">
        <v>0</v>
      </c>
      <c r="P53" s="11">
        <v>700000</v>
      </c>
      <c r="Q53" s="10">
        <f t="shared" si="0"/>
        <v>10241050</v>
      </c>
    </row>
    <row r="54" spans="1:17" ht="23.25" customHeight="1">
      <c r="A54" s="6" t="s">
        <v>155</v>
      </c>
      <c r="B54" s="7"/>
      <c r="C54" s="8"/>
      <c r="D54" s="9" t="s">
        <v>156</v>
      </c>
      <c r="E54" s="10">
        <v>9541050</v>
      </c>
      <c r="F54" s="11">
        <v>9141050</v>
      </c>
      <c r="G54" s="11">
        <v>870000</v>
      </c>
      <c r="H54" s="11">
        <v>9800</v>
      </c>
      <c r="I54" s="11">
        <v>0</v>
      </c>
      <c r="J54" s="10">
        <v>700000</v>
      </c>
      <c r="K54" s="11">
        <v>700000</v>
      </c>
      <c r="L54" s="11">
        <v>700000</v>
      </c>
      <c r="M54" s="11">
        <v>0</v>
      </c>
      <c r="N54" s="11">
        <v>0</v>
      </c>
      <c r="O54" s="11">
        <v>0</v>
      </c>
      <c r="P54" s="11">
        <v>700000</v>
      </c>
      <c r="Q54" s="10">
        <f t="shared" si="0"/>
        <v>10241050</v>
      </c>
    </row>
    <row r="55" spans="1:17" ht="41.4" hidden="1">
      <c r="A55" s="12" t="s">
        <v>157</v>
      </c>
      <c r="B55" s="12" t="s">
        <v>158</v>
      </c>
      <c r="C55" s="13" t="s">
        <v>23</v>
      </c>
      <c r="D55" s="14" t="s">
        <v>159</v>
      </c>
      <c r="E55" s="15">
        <v>1148400</v>
      </c>
      <c r="F55" s="16">
        <v>1148400</v>
      </c>
      <c r="G55" s="16">
        <v>870000</v>
      </c>
      <c r="H55" s="16">
        <v>9800</v>
      </c>
      <c r="I55" s="16">
        <v>0</v>
      </c>
      <c r="J55" s="15">
        <v>0</v>
      </c>
      <c r="K55" s="16">
        <v>0</v>
      </c>
      <c r="L55" s="16"/>
      <c r="M55" s="16">
        <v>0</v>
      </c>
      <c r="N55" s="16">
        <v>0</v>
      </c>
      <c r="O55" s="16">
        <v>0</v>
      </c>
      <c r="P55" s="16">
        <v>0</v>
      </c>
      <c r="Q55" s="15">
        <f t="shared" si="0"/>
        <v>1148400</v>
      </c>
    </row>
    <row r="56" spans="1:17" hidden="1">
      <c r="A56" s="12" t="s">
        <v>160</v>
      </c>
      <c r="B56" s="12" t="s">
        <v>161</v>
      </c>
      <c r="C56" s="13" t="s">
        <v>136</v>
      </c>
      <c r="D56" s="14" t="s">
        <v>162</v>
      </c>
      <c r="E56" s="15">
        <v>400000</v>
      </c>
      <c r="F56" s="16">
        <v>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/>
      <c r="M56" s="16">
        <v>0</v>
      </c>
      <c r="N56" s="16">
        <v>0</v>
      </c>
      <c r="O56" s="16">
        <v>0</v>
      </c>
      <c r="P56" s="16">
        <v>0</v>
      </c>
      <c r="Q56" s="15">
        <f t="shared" si="0"/>
        <v>400000</v>
      </c>
    </row>
    <row r="57" spans="1:17">
      <c r="A57" s="12" t="s">
        <v>163</v>
      </c>
      <c r="B57" s="12" t="s">
        <v>165</v>
      </c>
      <c r="C57" s="13" t="s">
        <v>164</v>
      </c>
      <c r="D57" s="14" t="s">
        <v>166</v>
      </c>
      <c r="E57" s="15">
        <v>4417250</v>
      </c>
      <c r="F57" s="16">
        <v>4417250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/>
      <c r="M57" s="16">
        <v>0</v>
      </c>
      <c r="N57" s="16">
        <v>0</v>
      </c>
      <c r="O57" s="16">
        <v>0</v>
      </c>
      <c r="P57" s="16">
        <v>0</v>
      </c>
      <c r="Q57" s="15">
        <f t="shared" si="0"/>
        <v>4417250</v>
      </c>
    </row>
    <row r="58" spans="1:17" ht="41.4">
      <c r="A58" s="12" t="s">
        <v>167</v>
      </c>
      <c r="B58" s="12" t="s">
        <v>168</v>
      </c>
      <c r="C58" s="13" t="s">
        <v>164</v>
      </c>
      <c r="D58" s="14" t="s">
        <v>169</v>
      </c>
      <c r="E58" s="15">
        <v>3575400</v>
      </c>
      <c r="F58" s="16">
        <v>3575400</v>
      </c>
      <c r="G58" s="16">
        <v>0</v>
      </c>
      <c r="H58" s="16">
        <v>0</v>
      </c>
      <c r="I58" s="16">
        <v>0</v>
      </c>
      <c r="J58" s="15">
        <v>700000</v>
      </c>
      <c r="K58" s="16">
        <v>700000</v>
      </c>
      <c r="L58" s="16">
        <v>700000</v>
      </c>
      <c r="M58" s="16">
        <v>0</v>
      </c>
      <c r="N58" s="16">
        <v>0</v>
      </c>
      <c r="O58" s="16">
        <v>0</v>
      </c>
      <c r="P58" s="16">
        <v>700000</v>
      </c>
      <c r="Q58" s="15">
        <f t="shared" si="0"/>
        <v>4275400</v>
      </c>
    </row>
    <row r="59" spans="1:17">
      <c r="A59" s="17" t="s">
        <v>170</v>
      </c>
      <c r="B59" s="17" t="s">
        <v>170</v>
      </c>
      <c r="C59" s="18" t="s">
        <v>170</v>
      </c>
      <c r="D59" s="10" t="s">
        <v>171</v>
      </c>
      <c r="E59" s="10">
        <v>100372680</v>
      </c>
      <c r="F59" s="10">
        <v>99400280</v>
      </c>
      <c r="G59" s="10">
        <v>61167839</v>
      </c>
      <c r="H59" s="10">
        <v>5194200</v>
      </c>
      <c r="I59" s="10">
        <v>572400</v>
      </c>
      <c r="J59" s="10">
        <v>4707068</v>
      </c>
      <c r="K59" s="10">
        <v>4167068</v>
      </c>
      <c r="L59" s="10">
        <v>4167068</v>
      </c>
      <c r="M59" s="10">
        <v>540000</v>
      </c>
      <c r="N59" s="10">
        <v>0</v>
      </c>
      <c r="O59" s="10">
        <v>0</v>
      </c>
      <c r="P59" s="10">
        <v>4167068</v>
      </c>
      <c r="Q59" s="10">
        <f t="shared" si="0"/>
        <v>105079748</v>
      </c>
    </row>
    <row r="62" spans="1:17">
      <c r="B62" s="30" t="s">
        <v>178</v>
      </c>
      <c r="C62" s="31"/>
      <c r="I62" s="3" t="s">
        <v>172</v>
      </c>
    </row>
  </sheetData>
  <mergeCells count="26">
    <mergeCell ref="B62:C62"/>
    <mergeCell ref="N2:P2"/>
    <mergeCell ref="N3:P3"/>
    <mergeCell ref="L11:L12"/>
    <mergeCell ref="A5:Q5"/>
    <mergeCell ref="A6:Q6"/>
    <mergeCell ref="A9:A12"/>
    <mergeCell ref="B9:B12"/>
    <mergeCell ref="C9:C12"/>
    <mergeCell ref="D9:D12"/>
    <mergeCell ref="E9:I9"/>
    <mergeCell ref="E10:E12"/>
    <mergeCell ref="F10:F12"/>
    <mergeCell ref="G10:H10"/>
    <mergeCell ref="P10:P12"/>
    <mergeCell ref="Q9:Q12"/>
    <mergeCell ref="G11:G12"/>
    <mergeCell ref="H11:H12"/>
    <mergeCell ref="I10:I12"/>
    <mergeCell ref="J9:P9"/>
    <mergeCell ref="J10:J12"/>
    <mergeCell ref="K10:K12"/>
    <mergeCell ref="M10:M12"/>
    <mergeCell ref="N10:O10"/>
    <mergeCell ref="N11:N12"/>
    <mergeCell ref="O11:O12"/>
  </mergeCells>
  <pageMargins left="0.196850393700787" right="0.196850393700787" top="0.39370078740157499" bottom="0.196850393700787" header="0" footer="0"/>
  <pageSetup paperSize="9" scale="6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2022-06-29T07:14:42Z</cp:lastPrinted>
  <dcterms:created xsi:type="dcterms:W3CDTF">2022-06-24T12:50:48Z</dcterms:created>
  <dcterms:modified xsi:type="dcterms:W3CDTF">2022-06-29T12:16:10Z</dcterms:modified>
</cp:coreProperties>
</file>