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Рішення 2026\липень\"/>
    </mc:Choice>
  </mc:AlternateContent>
  <xr:revisionPtr revIDLastSave="0" documentId="13_ncr:1_{C5E1E8F1-570C-4F67-AE42-9FF021DC2000}" xr6:coauthVersionLast="47" xr6:coauthVersionMax="47" xr10:uidLastSave="{00000000-0000-0000-0000-000000000000}"/>
  <bookViews>
    <workbookView xWindow="-120" yWindow="-120" windowWidth="29040" windowHeight="15720" xr2:uid="{4606889D-D95A-4ACA-A1D1-EDE2B09DD0BD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92" i="1" l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</calcChain>
</file>

<file path=xl/sharedStrings.xml><?xml version="1.0" encoding="utf-8"?>
<sst xmlns="http://schemas.openxmlformats.org/spreadsheetml/2006/main" count="177" uniqueCount="174">
  <si>
    <t>Додаток 1</t>
  </si>
  <si>
    <t>0351800000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</si>
  <si>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</si>
  <si>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</si>
  <si>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</si>
  <si>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</si>
  <si>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</si>
  <si>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</si>
  <si>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</si>
  <si>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</si>
  <si>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</si>
  <si>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</si>
  <si>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</si>
  <si>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</si>
  <si>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</si>
  <si>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</si>
  <si>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</si>
  <si>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</si>
  <si>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</si>
  <si>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</si>
  <si>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</si>
  <si>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</si>
  <si>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</si>
  <si>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</si>
  <si>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</si>
  <si>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</si>
  <si>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</si>
  <si>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</si>
  <si>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</si>
  <si>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</si>
  <si>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</si>
  <si>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</si>
  <si>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</si>
  <si>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13010100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</si>
  <si>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</si>
  <si>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</si>
  <si>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</si>
  <si>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</si>
  <si>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</si>
  <si>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</si>
  <si>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</si>
  <si>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</si>
  <si>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</si>
  <si>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</si>
  <si>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</si>
  <si>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</si>
  <si>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</si>
  <si>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</si>
  <si>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</si>
  <si>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</si>
  <si>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</si>
  <si>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</si>
  <si>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</si>
  <si>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</si>
  <si>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</si>
  <si>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</si>
  <si>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</si>
  <si>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</si>
  <si>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</si>
  <si>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</si>
  <si>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</si>
  <si>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</si>
  <si>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</si>
  <si>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</si>
  <si>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</si>
  <si>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</si>
  <si>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</si>
  <si>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</si>
  <si>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</si>
  <si>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</si>
  <si>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</si>
  <si>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</si>
  <si>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</si>
  <si>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</si>
  <si>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18011000</t>
  </si>
  <si>
    <t>Транспортний податок з фізичних осіб</t>
  </si>
  <si>
    <t>18011100</t>
  </si>
  <si>
    <t>Транспортний податок з юридичних осіб</t>
  </si>
  <si>
    <t>18030000</t>
  </si>
  <si>
    <t>Туристичний збір</t>
  </si>
  <si>
    <t>18030200</t>
  </si>
  <si>
    <t>Туристичний збір, сплачений фізичними особами</t>
  </si>
  <si>
    <t>18050000</t>
  </si>
  <si>
    <t>Єдиний податок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</si>
  <si>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</si>
  <si>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</si>
  <si>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</si>
  <si>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</si>
  <si>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</si>
  <si>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</si>
  <si>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</si>
  <si>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</si>
  <si>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21010000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</si>
  <si>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</si>
  <si>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21010300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</si>
  <si>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</si>
  <si>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</si>
  <si>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</si>
  <si>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</si>
  <si>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</si>
  <si>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</si>
  <si>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</si>
  <si>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21081700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</si>
  <si>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</si>
  <si>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</si>
  <si>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</si>
  <si>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</si>
  <si>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</si>
  <si>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</si>
  <si>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</si>
  <si>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</si>
  <si>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</si>
  <si>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</si>
  <si>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</si>
  <si>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22090200</t>
  </si>
  <si>
    <t>Державне мито, не віднесене до інших категорій</t>
  </si>
  <si>
    <t>22090400</t>
  </si>
  <si>
    <t>Державне мито, пов`язане з видачею та оформленням закордонних паспортів (посвідок) та паспортів громадян України</t>
  </si>
  <si>
    <t>24000000</t>
  </si>
  <si>
    <t>Інші неподаткові надходження</t>
  </si>
  <si>
    <t>24060000</t>
  </si>
  <si>
    <t>24060300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</si>
  <si>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</si>
  <si>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</si>
  <si>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</si>
  <si>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</si>
  <si>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</si>
  <si>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</si>
  <si>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30000000</t>
  </si>
  <si>
    <t>Доходи від операцій з капіталом</t>
  </si>
  <si>
    <t>33000000</t>
  </si>
  <si>
    <t>Кошти від продажу землі і нематеріальних активів</t>
  </si>
  <si>
    <t>33010000</t>
  </si>
  <si>
    <t>Кошти від продажу землі</t>
  </si>
  <si>
    <t>33010100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</si>
  <si>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</si>
  <si>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</si>
  <si>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</si>
  <si>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</si>
  <si>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</si>
  <si>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</si>
  <si>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</si>
  <si>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</si>
  <si>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</si>
  <si>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</si>
  <si>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41030000</t>
  </si>
  <si>
    <t>Субвенції з державного бюджету місцевим бюджетам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</si>
  <si>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</si>
  <si>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</si>
  <si>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41033500</t>
  </si>
  <si>
    <t>Субвенція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 фізичною підготовкою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</si>
  <si>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</si>
  <si>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</si>
  <si>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</si>
  <si>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</si>
  <si>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</si>
  <si>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</si>
  <si>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</si>
  <si>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</si>
  <si>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</si>
  <si>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</si>
  <si>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</si>
  <si>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</si>
  <si>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</si>
  <si>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</si>
  <si>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Разом доходів</t>
  </si>
  <si>
    <t>X</t>
  </si>
  <si>
    <t xml:space="preserve">до рішення сільської ради </t>
  </si>
  <si>
    <t xml:space="preserve"> "Про внесення змін до рішення сільської ради  від 23.12.2025 року №70/15"Про бюджет Вишнівської сільської територіальної громади на 2026 рік" </t>
  </si>
  <si>
    <t>від    23.07.2026 року №76/12</t>
  </si>
  <si>
    <t>Зміни до додатку №1 до рішення сільської ради "Про бюджет Вишнівської сільської територіальної громади на 2026 рік"</t>
  </si>
  <si>
    <t>ДОХОДИ
 бюджету Вишнівської сільської територіальної громади на 2026 рік</t>
  </si>
  <si>
    <t>Секретар</t>
  </si>
  <si>
    <t>Тетяна ВЕГЕРА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</si>
</sst>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#,&quot;-&quot;"/>
  </numFmts>
  <fonts count="14" x14ac:knownFonts="1">
    <font>
      <sz val="10"/>
      <color theme="1"/>
      <name val="Aptos Narrow"/>
      <family val="2"/>
      <charset val="204"/>
      <scheme val="minor"/>
    </font>
    <font>
      <b/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sz val="9"/>
      <color theme="1"/>
      <name val="Aptos Narrow"/>
      <family val="2"/>
      <charset val="204"/>
      <scheme val="minor"/>
    </font>
    <font>
      <i/>
      <sz val="10"/>
      <color theme="1"/>
      <name val="Aptos Narrow"/>
      <family val="2"/>
      <scheme val="minor"/>
    </font>
    <font>
      <sz val="10"/>
      <color rgb="FF000000"/>
      <name val="Aptos Narrow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ptos Narrow"/>
      <family val="2"/>
      <charset val="204"/>
    </font>
    <font>
      <sz val="10"/>
      <name val="Arial Cyr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26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1" applyFont="1"/>
    <xf numFmtId="0" fontId="7" fillId="0" borderId="0" xfId="1" applyFont="1"/>
    <xf numFmtId="0" fontId="6" fillId="0" borderId="0" xfId="2" applyFont="1" applyAlignment="1">
      <alignment horizontal="center" wrapText="1"/>
    </xf>
    <xf numFmtId="0" fontId="9" fillId="0" borderId="0" xfId="1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left"/>
    </xf>
  </cellXfs>
  <cellStyles count="3">
    <cellStyle name="Звичайний" xfId="0" builtinId="0"/>
    <cellStyle name="Звичайний 2" xfId="1" xr:uid="{09ED7964-6676-43D8-8D29-D641CCC74344}"/>
    <cellStyle name="Обычный 4" xfId="2" xr:uid="{512288E6-F723-4AC5-9377-436173ED30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6689-842A-4EBB-9871-FF566290F900}">
  <sheetPr>
    <pageSetUpPr fitToPage="1"/>
  </sheetPr>
  <dimension ref="A1:F96"/>
  <sheetViews>
    <sheetView tabSelected="1" workbookViewId="0">
      <selection activeCell="A2" sqref="A2:XFD4"/>
    </sheetView>
  </sheetViews>
  <sheetFormatPr defaultRowHeight="13.5" x14ac:dyDescent="0.25"/>
  <cols>
    <col min="1" max="1" width="11.28515625" customWidth="1"/>
    <col min="2" max="2" width="41" customWidth="1"/>
    <col min="3" max="6" width="15.7109375" customWidth="1"/>
  </cols>
  <sheetData>
    <row r="1" spans="1:6" x14ac:dyDescent="0.25">
      <c r="D1" t="s">
        <v>0</v>
      </c>
    </row>
    <row r="2" spans="1:6" ht="15.75" x14ac:dyDescent="0.25">
      <c r="D2" s="18" t="s">
        <v>167</v>
      </c>
      <c r="E2" s="19"/>
      <c r="F2" s="19"/>
    </row>
    <row r="3" spans="1:6" ht="71.25" customHeight="1" x14ac:dyDescent="0.25">
      <c r="D3" s="20" t="s">
        <v>168</v>
      </c>
      <c r="E3" s="20"/>
      <c r="F3" s="20"/>
    </row>
    <row r="4" spans="1:6" ht="21" customHeight="1" x14ac:dyDescent="0.25">
      <c r="D4" s="18" t="s">
        <v>169</v>
      </c>
      <c r="E4" s="19"/>
      <c r="F4" s="19"/>
    </row>
    <row r="5" spans="1:6" ht="42.75" customHeight="1" x14ac:dyDescent="0.3">
      <c r="A5" s="21" t="s">
        <v>170</v>
      </c>
      <c r="B5" s="21"/>
      <c r="C5" s="21"/>
      <c r="D5" s="21"/>
      <c r="E5" s="21"/>
      <c r="F5" s="21"/>
    </row>
    <row r="6" spans="1:6" ht="36" customHeight="1" x14ac:dyDescent="0.25">
      <c r="A6" s="22" t="s">
        <v>171</v>
      </c>
      <c r="B6" s="23"/>
      <c r="C6" s="23"/>
      <c r="D6" s="23"/>
      <c r="E6" s="23"/>
      <c r="F6" s="23"/>
    </row>
    <row r="7" spans="1:6" x14ac:dyDescent="0.25">
      <c r="A7" s="1" t="s">
        <v>1</v>
      </c>
    </row>
    <row r="8" spans="1:6" x14ac:dyDescent="0.25">
      <c r="A8" t="s">
        <v>2</v>
      </c>
      <c r="F8" s="2" t="s">
        <v>3</v>
      </c>
    </row>
    <row r="9" spans="1:6" x14ac:dyDescent="0.25">
      <c r="A9" s="15" t="s">
        <v>4</v>
      </c>
      <c r="B9" s="15" t="s">
        <v>5</v>
      </c>
      <c r="C9" s="16" t="s">
        <v>6</v>
      </c>
      <c r="D9" s="15" t="s">
        <v>7</v>
      </c>
      <c r="E9" s="15" t="s">
        <v>8</v>
      </c>
      <c r="F9" s="15"/>
    </row>
    <row r="10" spans="1:6" x14ac:dyDescent="0.25">
      <c r="A10" s="15"/>
      <c r="B10" s="15"/>
      <c r="C10" s="15"/>
      <c r="D10" s="15"/>
      <c r="E10" s="15" t="s">
        <v>9</v>
      </c>
      <c r="F10" s="17" t="s">
        <v>10</v>
      </c>
    </row>
    <row r="11" spans="1:6" x14ac:dyDescent="0.25">
      <c r="A11" s="15"/>
      <c r="B11" s="15"/>
      <c r="C11" s="15"/>
      <c r="D11" s="15"/>
      <c r="E11" s="15"/>
      <c r="F11" s="15"/>
    </row>
    <row r="12" spans="1:6" x14ac:dyDescent="0.25">
      <c r="A12" s="3">
        <v>1</v>
      </c>
      <c r="B12" s="3">
        <v>2</v>
      </c>
      <c r="C12" s="4">
        <v>3</v>
      </c>
      <c r="D12" s="3">
        <v>4</v>
      </c>
      <c r="E12" s="3">
        <v>5</v>
      </c>
      <c r="F12" s="3">
        <v>6</v>
      </c>
    </row>
    <row r="13" spans="1:6" x14ac:dyDescent="0.25">
      <c r="A13" s="5" t="s">
        <v>11</v>
      </c>
      <c r="B13" s="6" t="s">
        <v>12</v>
      </c>
      <c r="C13" s="7">
        <f t="shared" ref="C13:C44" si="0">D13 + E13</f>
        <v>143480820</v>
      </c>
      <c r="D13" s="8">
        <v>143480820</v>
      </c>
      <c r="E13" s="8">
        <v>0</v>
      </c>
      <c r="F13" s="8">
        <v>0</v>
      </c>
    </row>
    <row r="14" spans="1:6" ht="27" x14ac:dyDescent="0.25">
      <c r="A14" s="5" t="s">
        <v>13</v>
      </c>
      <c r="B14" s="6" t="s">
        <v>14</v>
      </c>
      <c r="C14" s="7">
        <f t="shared" si="0"/>
        <v>66112800</v>
      </c>
      <c r="D14" s="8">
        <v>66112800</v>
      </c>
      <c r="E14" s="8">
        <v>0</v>
      </c>
      <c r="F14" s="8">
        <v>0</v>
      </c>
    </row>
    <row r="15" spans="1:6" x14ac:dyDescent="0.25">
      <c r="A15" s="5" t="s">
        <v>15</v>
      </c>
      <c r="B15" s="6" t="s">
        <v>16</v>
      </c>
      <c r="C15" s="7">
        <f t="shared" si="0"/>
        <v>66066800</v>
      </c>
      <c r="D15" s="8">
        <v>66066800</v>
      </c>
      <c r="E15" s="8">
        <v>0</v>
      </c>
      <c r="F15" s="8">
        <v>0</v>
      </c>
    </row>
    <row r="16" spans="1:6" ht="40.5" x14ac:dyDescent="0.25">
      <c r="A16" s="3" t="s">
        <v>17</v>
      </c>
      <c r="B16" s="9" t="s">
        <v>18</v>
      </c>
      <c r="C16" s="10">
        <f t="shared" si="0"/>
        <v>63316800</v>
      </c>
      <c r="D16" s="11">
        <v>63316800</v>
      </c>
      <c r="E16" s="11">
        <v>0</v>
      </c>
      <c r="F16" s="11">
        <v>0</v>
      </c>
    </row>
    <row r="17" spans="1:6" ht="40.5" x14ac:dyDescent="0.25">
      <c r="A17" s="3" t="s">
        <v>19</v>
      </c>
      <c r="B17" s="9" t="s">
        <v>20</v>
      </c>
      <c r="C17" s="10">
        <f t="shared" si="0"/>
        <v>800000</v>
      </c>
      <c r="D17" s="11">
        <v>800000</v>
      </c>
      <c r="E17" s="11">
        <v>0</v>
      </c>
      <c r="F17" s="11">
        <v>0</v>
      </c>
    </row>
    <row r="18" spans="1:6" ht="40.5" x14ac:dyDescent="0.25">
      <c r="A18" s="3" t="s">
        <v>21</v>
      </c>
      <c r="B18" s="9" t="s">
        <v>22</v>
      </c>
      <c r="C18" s="10">
        <f t="shared" si="0"/>
        <v>1380000</v>
      </c>
      <c r="D18" s="11">
        <v>1380000</v>
      </c>
      <c r="E18" s="11">
        <v>0</v>
      </c>
      <c r="F18" s="11">
        <v>0</v>
      </c>
    </row>
    <row r="19" spans="1:6" ht="40.5" x14ac:dyDescent="0.25">
      <c r="A19" s="3" t="s">
        <v>23</v>
      </c>
      <c r="B19" s="9" t="s">
        <v>24</v>
      </c>
      <c r="C19" s="10">
        <f t="shared" si="0"/>
        <v>570000</v>
      </c>
      <c r="D19" s="11">
        <v>570000</v>
      </c>
      <c r="E19" s="11">
        <v>0</v>
      </c>
      <c r="F19" s="11">
        <v>0</v>
      </c>
    </row>
    <row r="20" spans="1:6" x14ac:dyDescent="0.25">
      <c r="A20" s="5" t="s">
        <v>25</v>
      </c>
      <c r="B20" s="6" t="s">
        <v>26</v>
      </c>
      <c r="C20" s="7">
        <f t="shared" si="0"/>
        <v>46000</v>
      </c>
      <c r="D20" s="8">
        <v>46000</v>
      </c>
      <c r="E20" s="8">
        <v>0</v>
      </c>
      <c r="F20" s="8">
        <v>0</v>
      </c>
    </row>
    <row r="21" spans="1:6" ht="27" x14ac:dyDescent="0.25">
      <c r="A21" s="3" t="s">
        <v>27</v>
      </c>
      <c r="B21" s="9" t="s">
        <v>28</v>
      </c>
      <c r="C21" s="10">
        <f t="shared" si="0"/>
        <v>46000</v>
      </c>
      <c r="D21" s="11">
        <v>46000</v>
      </c>
      <c r="E21" s="11">
        <v>0</v>
      </c>
      <c r="F21" s="11">
        <v>0</v>
      </c>
    </row>
    <row r="22" spans="1:6" ht="27" x14ac:dyDescent="0.25">
      <c r="A22" s="5" t="s">
        <v>29</v>
      </c>
      <c r="B22" s="6" t="s">
        <v>30</v>
      </c>
      <c r="C22" s="7">
        <f t="shared" si="0"/>
        <v>1401000</v>
      </c>
      <c r="D22" s="8">
        <v>1401000</v>
      </c>
      <c r="E22" s="8">
        <v>0</v>
      </c>
      <c r="F22" s="8">
        <v>0</v>
      </c>
    </row>
    <row r="23" spans="1:6" ht="27" x14ac:dyDescent="0.25">
      <c r="A23" s="5" t="s">
        <v>31</v>
      </c>
      <c r="B23" s="6" t="s">
        <v>32</v>
      </c>
      <c r="C23" s="7">
        <f t="shared" si="0"/>
        <v>1400000</v>
      </c>
      <c r="D23" s="8">
        <v>1400000</v>
      </c>
      <c r="E23" s="8">
        <v>0</v>
      </c>
      <c r="F23" s="8">
        <v>0</v>
      </c>
    </row>
    <row r="24" spans="1:6" ht="40.5" x14ac:dyDescent="0.25">
      <c r="A24" s="3" t="s">
        <v>33</v>
      </c>
      <c r="B24" s="9" t="s">
        <v>34</v>
      </c>
      <c r="C24" s="10">
        <f t="shared" si="0"/>
        <v>170000</v>
      </c>
      <c r="D24" s="11">
        <v>170000</v>
      </c>
      <c r="E24" s="11">
        <v>0</v>
      </c>
      <c r="F24" s="11">
        <v>0</v>
      </c>
    </row>
    <row r="25" spans="1:6" ht="67.5" x14ac:dyDescent="0.25">
      <c r="A25" s="3" t="s">
        <v>35</v>
      </c>
      <c r="B25" s="9" t="s">
        <v>36</v>
      </c>
      <c r="C25" s="10">
        <f t="shared" si="0"/>
        <v>1230000</v>
      </c>
      <c r="D25" s="11">
        <v>1230000</v>
      </c>
      <c r="E25" s="11">
        <v>0</v>
      </c>
      <c r="F25" s="11">
        <v>0</v>
      </c>
    </row>
    <row r="26" spans="1:6" ht="27" x14ac:dyDescent="0.25">
      <c r="A26" s="5" t="s">
        <v>37</v>
      </c>
      <c r="B26" s="6" t="s">
        <v>38</v>
      </c>
      <c r="C26" s="7">
        <f t="shared" si="0"/>
        <v>1000</v>
      </c>
      <c r="D26" s="8">
        <v>1000</v>
      </c>
      <c r="E26" s="8">
        <v>0</v>
      </c>
      <c r="F26" s="8">
        <v>0</v>
      </c>
    </row>
    <row r="27" spans="1:6" ht="67.5" x14ac:dyDescent="0.25">
      <c r="A27" s="3" t="s">
        <v>39</v>
      </c>
      <c r="B27" s="9" t="s">
        <v>40</v>
      </c>
      <c r="C27" s="10">
        <f t="shared" si="0"/>
        <v>1000</v>
      </c>
      <c r="D27" s="11">
        <v>1000</v>
      </c>
      <c r="E27" s="11">
        <v>0</v>
      </c>
      <c r="F27" s="11">
        <v>0</v>
      </c>
    </row>
    <row r="28" spans="1:6" x14ac:dyDescent="0.25">
      <c r="A28" s="5" t="s">
        <v>41</v>
      </c>
      <c r="B28" s="6" t="s">
        <v>42</v>
      </c>
      <c r="C28" s="7">
        <f t="shared" si="0"/>
        <v>54256460</v>
      </c>
      <c r="D28" s="8">
        <v>54256460</v>
      </c>
      <c r="E28" s="8">
        <v>0</v>
      </c>
      <c r="F28" s="8">
        <v>0</v>
      </c>
    </row>
    <row r="29" spans="1:6" ht="27" x14ac:dyDescent="0.25">
      <c r="A29" s="5" t="s">
        <v>43</v>
      </c>
      <c r="B29" s="6" t="s">
        <v>44</v>
      </c>
      <c r="C29" s="7">
        <f t="shared" si="0"/>
        <v>4000000</v>
      </c>
      <c r="D29" s="8">
        <v>4000000</v>
      </c>
      <c r="E29" s="8">
        <v>0</v>
      </c>
      <c r="F29" s="8">
        <v>0</v>
      </c>
    </row>
    <row r="30" spans="1:6" x14ac:dyDescent="0.25">
      <c r="A30" s="3" t="s">
        <v>45</v>
      </c>
      <c r="B30" s="9" t="s">
        <v>46</v>
      </c>
      <c r="C30" s="10">
        <f t="shared" si="0"/>
        <v>4000000</v>
      </c>
      <c r="D30" s="11">
        <v>4000000</v>
      </c>
      <c r="E30" s="11">
        <v>0</v>
      </c>
      <c r="F30" s="11">
        <v>0</v>
      </c>
    </row>
    <row r="31" spans="1:6" ht="27" x14ac:dyDescent="0.25">
      <c r="A31" s="5" t="s">
        <v>47</v>
      </c>
      <c r="B31" s="6" t="s">
        <v>48</v>
      </c>
      <c r="C31" s="7">
        <f t="shared" si="0"/>
        <v>48356460</v>
      </c>
      <c r="D31" s="8">
        <v>48356460</v>
      </c>
      <c r="E31" s="8">
        <v>0</v>
      </c>
      <c r="F31" s="8">
        <v>0</v>
      </c>
    </row>
    <row r="32" spans="1:6" x14ac:dyDescent="0.25">
      <c r="A32" s="3" t="s">
        <v>49</v>
      </c>
      <c r="B32" s="9" t="s">
        <v>46</v>
      </c>
      <c r="C32" s="10">
        <f t="shared" si="0"/>
        <v>48356460</v>
      </c>
      <c r="D32" s="11">
        <v>48356460</v>
      </c>
      <c r="E32" s="11">
        <v>0</v>
      </c>
      <c r="F32" s="11">
        <v>0</v>
      </c>
    </row>
    <row r="33" spans="1:6" ht="40.5" x14ac:dyDescent="0.25">
      <c r="A33" s="5" t="s">
        <v>50</v>
      </c>
      <c r="B33" s="6" t="s">
        <v>51</v>
      </c>
      <c r="C33" s="7">
        <f t="shared" si="0"/>
        <v>1900000</v>
      </c>
      <c r="D33" s="8">
        <v>1900000</v>
      </c>
      <c r="E33" s="8">
        <v>0</v>
      </c>
      <c r="F33" s="8">
        <v>0</v>
      </c>
    </row>
    <row r="34" spans="1:6" ht="108" x14ac:dyDescent="0.25">
      <c r="A34" s="3" t="s">
        <v>52</v>
      </c>
      <c r="B34" s="9" t="s">
        <v>53</v>
      </c>
      <c r="C34" s="10">
        <f t="shared" si="0"/>
        <v>1500000</v>
      </c>
      <c r="D34" s="11">
        <v>1500000</v>
      </c>
      <c r="E34" s="11">
        <v>0</v>
      </c>
      <c r="F34" s="11">
        <v>0</v>
      </c>
    </row>
    <row r="35" spans="1:6" ht="67.5" x14ac:dyDescent="0.25">
      <c r="A35" s="3" t="s">
        <v>54</v>
      </c>
      <c r="B35" s="9" t="s">
        <v>55</v>
      </c>
      <c r="C35" s="10">
        <f t="shared" si="0"/>
        <v>400000</v>
      </c>
      <c r="D35" s="11">
        <v>400000</v>
      </c>
      <c r="E35" s="11">
        <v>0</v>
      </c>
      <c r="F35" s="11">
        <v>0</v>
      </c>
    </row>
    <row r="36" spans="1:6" ht="40.5" x14ac:dyDescent="0.25">
      <c r="A36" s="5" t="s">
        <v>56</v>
      </c>
      <c r="B36" s="6" t="s">
        <v>57</v>
      </c>
      <c r="C36" s="7">
        <f t="shared" si="0"/>
        <v>21710560</v>
      </c>
      <c r="D36" s="8">
        <v>21710560</v>
      </c>
      <c r="E36" s="8">
        <v>0</v>
      </c>
      <c r="F36" s="8">
        <v>0</v>
      </c>
    </row>
    <row r="37" spans="1:6" x14ac:dyDescent="0.25">
      <c r="A37" s="5" t="s">
        <v>58</v>
      </c>
      <c r="B37" s="6" t="s">
        <v>59</v>
      </c>
      <c r="C37" s="7">
        <f t="shared" si="0"/>
        <v>12813700</v>
      </c>
      <c r="D37" s="8">
        <v>12813700</v>
      </c>
      <c r="E37" s="8">
        <v>0</v>
      </c>
      <c r="F37" s="8">
        <v>0</v>
      </c>
    </row>
    <row r="38" spans="1:6" ht="54" x14ac:dyDescent="0.25">
      <c r="A38" s="3" t="s">
        <v>60</v>
      </c>
      <c r="B38" s="9" t="s">
        <v>61</v>
      </c>
      <c r="C38" s="10">
        <f t="shared" si="0"/>
        <v>75000</v>
      </c>
      <c r="D38" s="11">
        <v>75000</v>
      </c>
      <c r="E38" s="11">
        <v>0</v>
      </c>
      <c r="F38" s="11">
        <v>0</v>
      </c>
    </row>
    <row r="39" spans="1:6" ht="54" x14ac:dyDescent="0.25">
      <c r="A39" s="3" t="s">
        <v>62</v>
      </c>
      <c r="B39" s="9" t="s">
        <v>63</v>
      </c>
      <c r="C39" s="10">
        <f t="shared" si="0"/>
        <v>400000</v>
      </c>
      <c r="D39" s="11">
        <v>400000</v>
      </c>
      <c r="E39" s="11">
        <v>0</v>
      </c>
      <c r="F39" s="11">
        <v>0</v>
      </c>
    </row>
    <row r="40" spans="1:6" ht="54" x14ac:dyDescent="0.25">
      <c r="A40" s="3" t="s">
        <v>64</v>
      </c>
      <c r="B40" s="9" t="s">
        <v>65</v>
      </c>
      <c r="C40" s="10">
        <f t="shared" si="0"/>
        <v>1000000</v>
      </c>
      <c r="D40" s="11">
        <v>1000000</v>
      </c>
      <c r="E40" s="11">
        <v>0</v>
      </c>
      <c r="F40" s="11">
        <v>0</v>
      </c>
    </row>
    <row r="41" spans="1:6" x14ac:dyDescent="0.25">
      <c r="A41" s="3" t="s">
        <v>66</v>
      </c>
      <c r="B41" s="9" t="s">
        <v>67</v>
      </c>
      <c r="C41" s="10">
        <f t="shared" si="0"/>
        <v>2500000</v>
      </c>
      <c r="D41" s="11">
        <v>2500000</v>
      </c>
      <c r="E41" s="11">
        <v>0</v>
      </c>
      <c r="F41" s="11">
        <v>0</v>
      </c>
    </row>
    <row r="42" spans="1:6" x14ac:dyDescent="0.25">
      <c r="A42" s="3" t="s">
        <v>68</v>
      </c>
      <c r="B42" s="9" t="s">
        <v>69</v>
      </c>
      <c r="C42" s="10">
        <f t="shared" si="0"/>
        <v>6820000</v>
      </c>
      <c r="D42" s="11">
        <v>6820000</v>
      </c>
      <c r="E42" s="11">
        <v>0</v>
      </c>
      <c r="F42" s="11">
        <v>0</v>
      </c>
    </row>
    <row r="43" spans="1:6" x14ac:dyDescent="0.25">
      <c r="A43" s="3" t="s">
        <v>70</v>
      </c>
      <c r="B43" s="9" t="s">
        <v>71</v>
      </c>
      <c r="C43" s="10">
        <f t="shared" si="0"/>
        <v>500000</v>
      </c>
      <c r="D43" s="11">
        <v>500000</v>
      </c>
      <c r="E43" s="11">
        <v>0</v>
      </c>
      <c r="F43" s="11">
        <v>0</v>
      </c>
    </row>
    <row r="44" spans="1:6" x14ac:dyDescent="0.25">
      <c r="A44" s="3" t="s">
        <v>72</v>
      </c>
      <c r="B44" s="9" t="s">
        <v>73</v>
      </c>
      <c r="C44" s="10">
        <f t="shared" si="0"/>
        <v>1500000</v>
      </c>
      <c r="D44" s="11">
        <v>1500000</v>
      </c>
      <c r="E44" s="11">
        <v>0</v>
      </c>
      <c r="F44" s="11">
        <v>0</v>
      </c>
    </row>
    <row r="45" spans="1:6" x14ac:dyDescent="0.25">
      <c r="A45" s="3" t="s">
        <v>74</v>
      </c>
      <c r="B45" s="9" t="s">
        <v>75</v>
      </c>
      <c r="C45" s="10">
        <f t="shared" ref="C45:C76" si="1">D45 + E45</f>
        <v>6200</v>
      </c>
      <c r="D45" s="11">
        <v>6200</v>
      </c>
      <c r="E45" s="11">
        <v>0</v>
      </c>
      <c r="F45" s="11">
        <v>0</v>
      </c>
    </row>
    <row r="46" spans="1:6" x14ac:dyDescent="0.25">
      <c r="A46" s="3" t="s">
        <v>76</v>
      </c>
      <c r="B46" s="9" t="s">
        <v>77</v>
      </c>
      <c r="C46" s="10">
        <f t="shared" si="1"/>
        <v>12500</v>
      </c>
      <c r="D46" s="11">
        <v>12500</v>
      </c>
      <c r="E46" s="11">
        <v>0</v>
      </c>
      <c r="F46" s="11">
        <v>0</v>
      </c>
    </row>
    <row r="47" spans="1:6" x14ac:dyDescent="0.25">
      <c r="A47" s="5" t="s">
        <v>78</v>
      </c>
      <c r="B47" s="6" t="s">
        <v>79</v>
      </c>
      <c r="C47" s="7">
        <f t="shared" si="1"/>
        <v>25000</v>
      </c>
      <c r="D47" s="8">
        <v>25000</v>
      </c>
      <c r="E47" s="8">
        <v>0</v>
      </c>
      <c r="F47" s="8">
        <v>0</v>
      </c>
    </row>
    <row r="48" spans="1:6" x14ac:dyDescent="0.25">
      <c r="A48" s="3" t="s">
        <v>80</v>
      </c>
      <c r="B48" s="9" t="s">
        <v>81</v>
      </c>
      <c r="C48" s="10">
        <f t="shared" si="1"/>
        <v>25000</v>
      </c>
      <c r="D48" s="11">
        <v>25000</v>
      </c>
      <c r="E48" s="11">
        <v>0</v>
      </c>
      <c r="F48" s="11">
        <v>0</v>
      </c>
    </row>
    <row r="49" spans="1:6" x14ac:dyDescent="0.25">
      <c r="A49" s="5" t="s">
        <v>82</v>
      </c>
      <c r="B49" s="6" t="s">
        <v>83</v>
      </c>
      <c r="C49" s="7">
        <f t="shared" si="1"/>
        <v>8871860</v>
      </c>
      <c r="D49" s="8">
        <v>8871860</v>
      </c>
      <c r="E49" s="8">
        <v>0</v>
      </c>
      <c r="F49" s="8">
        <v>0</v>
      </c>
    </row>
    <row r="50" spans="1:6" x14ac:dyDescent="0.25">
      <c r="A50" s="3" t="s">
        <v>84</v>
      </c>
      <c r="B50" s="9" t="s">
        <v>85</v>
      </c>
      <c r="C50" s="10">
        <f t="shared" si="1"/>
        <v>7471860</v>
      </c>
      <c r="D50" s="11">
        <v>7471860</v>
      </c>
      <c r="E50" s="11">
        <v>0</v>
      </c>
      <c r="F50" s="11">
        <v>0</v>
      </c>
    </row>
    <row r="51" spans="1:6" ht="67.5" x14ac:dyDescent="0.25">
      <c r="A51" s="3" t="s">
        <v>86</v>
      </c>
      <c r="B51" s="9" t="s">
        <v>87</v>
      </c>
      <c r="C51" s="10">
        <f t="shared" si="1"/>
        <v>1400000</v>
      </c>
      <c r="D51" s="11">
        <v>1400000</v>
      </c>
      <c r="E51" s="11">
        <v>0</v>
      </c>
      <c r="F51" s="11">
        <v>0</v>
      </c>
    </row>
    <row r="52" spans="1:6" x14ac:dyDescent="0.25">
      <c r="A52" s="5" t="s">
        <v>88</v>
      </c>
      <c r="B52" s="6" t="s">
        <v>89</v>
      </c>
      <c r="C52" s="7">
        <f t="shared" si="1"/>
        <v>760200</v>
      </c>
      <c r="D52" s="8">
        <v>460200</v>
      </c>
      <c r="E52" s="8">
        <v>300000</v>
      </c>
      <c r="F52" s="8">
        <v>0</v>
      </c>
    </row>
    <row r="53" spans="1:6" ht="27" x14ac:dyDescent="0.25">
      <c r="A53" s="5" t="s">
        <v>90</v>
      </c>
      <c r="B53" s="6" t="s">
        <v>91</v>
      </c>
      <c r="C53" s="7">
        <f t="shared" si="1"/>
        <v>159200</v>
      </c>
      <c r="D53" s="8">
        <v>159200</v>
      </c>
      <c r="E53" s="8">
        <v>0</v>
      </c>
      <c r="F53" s="8">
        <v>0</v>
      </c>
    </row>
    <row r="54" spans="1:6" ht="94.5" x14ac:dyDescent="0.25">
      <c r="A54" s="5" t="s">
        <v>92</v>
      </c>
      <c r="B54" s="6" t="s">
        <v>93</v>
      </c>
      <c r="C54" s="7">
        <f t="shared" si="1"/>
        <v>30000</v>
      </c>
      <c r="D54" s="8">
        <v>30000</v>
      </c>
      <c r="E54" s="8">
        <v>0</v>
      </c>
      <c r="F54" s="8">
        <v>0</v>
      </c>
    </row>
    <row r="55" spans="1:6" ht="40.5" x14ac:dyDescent="0.25">
      <c r="A55" s="3" t="s">
        <v>94</v>
      </c>
      <c r="B55" s="9" t="s">
        <v>95</v>
      </c>
      <c r="C55" s="10">
        <f t="shared" si="1"/>
        <v>30000</v>
      </c>
      <c r="D55" s="11">
        <v>30000</v>
      </c>
      <c r="E55" s="11">
        <v>0</v>
      </c>
      <c r="F55" s="11">
        <v>0</v>
      </c>
    </row>
    <row r="56" spans="1:6" x14ac:dyDescent="0.25">
      <c r="A56" s="5" t="s">
        <v>96</v>
      </c>
      <c r="B56" s="6" t="s">
        <v>97</v>
      </c>
      <c r="C56" s="7">
        <f t="shared" si="1"/>
        <v>129200</v>
      </c>
      <c r="D56" s="8">
        <v>129200</v>
      </c>
      <c r="E56" s="8">
        <v>0</v>
      </c>
      <c r="F56" s="8">
        <v>0</v>
      </c>
    </row>
    <row r="57" spans="1:6" x14ac:dyDescent="0.25">
      <c r="A57" s="3" t="s">
        <v>98</v>
      </c>
      <c r="B57" s="9" t="s">
        <v>99</v>
      </c>
      <c r="C57" s="10">
        <f t="shared" si="1"/>
        <v>15000</v>
      </c>
      <c r="D57" s="11">
        <v>15000</v>
      </c>
      <c r="E57" s="11">
        <v>0</v>
      </c>
      <c r="F57" s="11">
        <v>0</v>
      </c>
    </row>
    <row r="58" spans="1:6" ht="94.5" x14ac:dyDescent="0.25">
      <c r="A58" s="3" t="s">
        <v>100</v>
      </c>
      <c r="B58" s="9" t="s">
        <v>101</v>
      </c>
      <c r="C58" s="10">
        <f t="shared" si="1"/>
        <v>100000</v>
      </c>
      <c r="D58" s="11">
        <v>100000</v>
      </c>
      <c r="E58" s="11">
        <v>0</v>
      </c>
      <c r="F58" s="11">
        <v>0</v>
      </c>
    </row>
    <row r="59" spans="1:6" ht="54" x14ac:dyDescent="0.25">
      <c r="A59" s="3" t="s">
        <v>102</v>
      </c>
      <c r="B59" s="9" t="s">
        <v>103</v>
      </c>
      <c r="C59" s="10">
        <f t="shared" si="1"/>
        <v>14200</v>
      </c>
      <c r="D59" s="11">
        <v>14200</v>
      </c>
      <c r="E59" s="11">
        <v>0</v>
      </c>
      <c r="F59" s="11">
        <v>0</v>
      </c>
    </row>
    <row r="60" spans="1:6" ht="27" x14ac:dyDescent="0.25">
      <c r="A60" s="5" t="s">
        <v>104</v>
      </c>
      <c r="B60" s="6" t="s">
        <v>105</v>
      </c>
      <c r="C60" s="7">
        <f t="shared" si="1"/>
        <v>151000</v>
      </c>
      <c r="D60" s="8">
        <v>151000</v>
      </c>
      <c r="E60" s="8">
        <v>0</v>
      </c>
      <c r="F60" s="8">
        <v>0</v>
      </c>
    </row>
    <row r="61" spans="1:6" x14ac:dyDescent="0.25">
      <c r="A61" s="5" t="s">
        <v>106</v>
      </c>
      <c r="B61" s="6" t="s">
        <v>107</v>
      </c>
      <c r="C61" s="7">
        <f t="shared" si="1"/>
        <v>150000</v>
      </c>
      <c r="D61" s="8">
        <v>150000</v>
      </c>
      <c r="E61" s="8">
        <v>0</v>
      </c>
      <c r="F61" s="8">
        <v>0</v>
      </c>
    </row>
    <row r="62" spans="1:6" x14ac:dyDescent="0.25">
      <c r="A62" s="3" t="s">
        <v>108</v>
      </c>
      <c r="B62" s="9" t="s">
        <v>109</v>
      </c>
      <c r="C62" s="10">
        <f t="shared" si="1"/>
        <v>150000</v>
      </c>
      <c r="D62" s="11">
        <v>150000</v>
      </c>
      <c r="E62" s="11">
        <v>0</v>
      </c>
      <c r="F62" s="11">
        <v>0</v>
      </c>
    </row>
    <row r="63" spans="1:6" x14ac:dyDescent="0.25">
      <c r="A63" s="5" t="s">
        <v>110</v>
      </c>
      <c r="B63" s="6" t="s">
        <v>111</v>
      </c>
      <c r="C63" s="7">
        <f t="shared" si="1"/>
        <v>1000</v>
      </c>
      <c r="D63" s="8">
        <v>1000</v>
      </c>
      <c r="E63" s="8">
        <v>0</v>
      </c>
      <c r="F63" s="8">
        <v>0</v>
      </c>
    </row>
    <row r="64" spans="1:6" ht="54" x14ac:dyDescent="0.25">
      <c r="A64" s="3" t="s">
        <v>112</v>
      </c>
      <c r="B64" s="9" t="s">
        <v>113</v>
      </c>
      <c r="C64" s="10">
        <f t="shared" si="1"/>
        <v>100</v>
      </c>
      <c r="D64" s="11">
        <v>100</v>
      </c>
      <c r="E64" s="11">
        <v>0</v>
      </c>
      <c r="F64" s="11">
        <v>0</v>
      </c>
    </row>
    <row r="65" spans="1:6" x14ac:dyDescent="0.25">
      <c r="A65" s="3" t="s">
        <v>114</v>
      </c>
      <c r="B65" s="9" t="s">
        <v>115</v>
      </c>
      <c r="C65" s="10">
        <f t="shared" si="1"/>
        <v>100</v>
      </c>
      <c r="D65" s="11">
        <v>100</v>
      </c>
      <c r="E65" s="11">
        <v>0</v>
      </c>
      <c r="F65" s="11">
        <v>0</v>
      </c>
    </row>
    <row r="66" spans="1:6" ht="40.5" x14ac:dyDescent="0.25">
      <c r="A66" s="3" t="s">
        <v>116</v>
      </c>
      <c r="B66" s="9" t="s">
        <v>117</v>
      </c>
      <c r="C66" s="10">
        <f t="shared" si="1"/>
        <v>800</v>
      </c>
      <c r="D66" s="11">
        <v>800</v>
      </c>
      <c r="E66" s="11">
        <v>0</v>
      </c>
      <c r="F66" s="11">
        <v>0</v>
      </c>
    </row>
    <row r="67" spans="1:6" x14ac:dyDescent="0.25">
      <c r="A67" s="5" t="s">
        <v>118</v>
      </c>
      <c r="B67" s="6" t="s">
        <v>119</v>
      </c>
      <c r="C67" s="7">
        <f t="shared" si="1"/>
        <v>150000</v>
      </c>
      <c r="D67" s="8">
        <v>150000</v>
      </c>
      <c r="E67" s="8">
        <v>0</v>
      </c>
      <c r="F67" s="8">
        <v>0</v>
      </c>
    </row>
    <row r="68" spans="1:6" x14ac:dyDescent="0.25">
      <c r="A68" s="5" t="s">
        <v>120</v>
      </c>
      <c r="B68" s="6" t="s">
        <v>97</v>
      </c>
      <c r="C68" s="7">
        <f t="shared" si="1"/>
        <v>150000</v>
      </c>
      <c r="D68" s="8">
        <v>150000</v>
      </c>
      <c r="E68" s="8">
        <v>0</v>
      </c>
      <c r="F68" s="8">
        <v>0</v>
      </c>
    </row>
    <row r="69" spans="1:6" x14ac:dyDescent="0.25">
      <c r="A69" s="3" t="s">
        <v>121</v>
      </c>
      <c r="B69" s="9" t="s">
        <v>97</v>
      </c>
      <c r="C69" s="10">
        <f t="shared" si="1"/>
        <v>150000</v>
      </c>
      <c r="D69" s="11">
        <v>150000</v>
      </c>
      <c r="E69" s="11">
        <v>0</v>
      </c>
      <c r="F69" s="11">
        <v>0</v>
      </c>
    </row>
    <row r="70" spans="1:6" x14ac:dyDescent="0.25">
      <c r="A70" s="5" t="s">
        <v>122</v>
      </c>
      <c r="B70" s="6" t="s">
        <v>123</v>
      </c>
      <c r="C70" s="7">
        <f t="shared" si="1"/>
        <v>300000</v>
      </c>
      <c r="D70" s="8">
        <v>0</v>
      </c>
      <c r="E70" s="8">
        <v>300000</v>
      </c>
      <c r="F70" s="8">
        <v>0</v>
      </c>
    </row>
    <row r="71" spans="1:6" ht="40.5" x14ac:dyDescent="0.25">
      <c r="A71" s="5" t="s">
        <v>124</v>
      </c>
      <c r="B71" s="6" t="s">
        <v>125</v>
      </c>
      <c r="C71" s="7">
        <f t="shared" si="1"/>
        <v>300000</v>
      </c>
      <c r="D71" s="8">
        <v>0</v>
      </c>
      <c r="E71" s="8">
        <v>300000</v>
      </c>
      <c r="F71" s="8">
        <v>0</v>
      </c>
    </row>
    <row r="72" spans="1:6" ht="27" x14ac:dyDescent="0.25">
      <c r="A72" s="3" t="s">
        <v>126</v>
      </c>
      <c r="B72" s="9" t="s">
        <v>127</v>
      </c>
      <c r="C72" s="10">
        <f t="shared" si="1"/>
        <v>300000</v>
      </c>
      <c r="D72" s="11">
        <v>0</v>
      </c>
      <c r="E72" s="11">
        <v>300000</v>
      </c>
      <c r="F72" s="11">
        <v>0</v>
      </c>
    </row>
    <row r="73" spans="1:6" x14ac:dyDescent="0.25">
      <c r="A73" s="5" t="s">
        <v>128</v>
      </c>
      <c r="B73" s="6" t="s">
        <v>129</v>
      </c>
      <c r="C73" s="7">
        <f t="shared" si="1"/>
        <v>26000000</v>
      </c>
      <c r="D73" s="8">
        <v>0</v>
      </c>
      <c r="E73" s="8">
        <v>26000000</v>
      </c>
      <c r="F73" s="8">
        <v>26000000</v>
      </c>
    </row>
    <row r="74" spans="1:6" ht="27" x14ac:dyDescent="0.25">
      <c r="A74" s="5" t="s">
        <v>130</v>
      </c>
      <c r="B74" s="6" t="s">
        <v>131</v>
      </c>
      <c r="C74" s="7">
        <f t="shared" si="1"/>
        <v>26000000</v>
      </c>
      <c r="D74" s="8">
        <v>0</v>
      </c>
      <c r="E74" s="8">
        <v>26000000</v>
      </c>
      <c r="F74" s="8">
        <v>26000000</v>
      </c>
    </row>
    <row r="75" spans="1:6" x14ac:dyDescent="0.25">
      <c r="A75" s="5" t="s">
        <v>132</v>
      </c>
      <c r="B75" s="6" t="s">
        <v>133</v>
      </c>
      <c r="C75" s="7">
        <f t="shared" si="1"/>
        <v>26000000</v>
      </c>
      <c r="D75" s="8">
        <v>0</v>
      </c>
      <c r="E75" s="8">
        <v>26000000</v>
      </c>
      <c r="F75" s="8">
        <v>26000000</v>
      </c>
    </row>
    <row r="76" spans="1:6" ht="67.5" x14ac:dyDescent="0.25">
      <c r="A76" s="3" t="s">
        <v>134</v>
      </c>
      <c r="B76" s="9" t="s">
        <v>135</v>
      </c>
      <c r="C76" s="10">
        <f t="shared" si="1"/>
        <v>26000000</v>
      </c>
      <c r="D76" s="11">
        <v>0</v>
      </c>
      <c r="E76" s="11">
        <v>26000000</v>
      </c>
      <c r="F76" s="11">
        <v>26000000</v>
      </c>
    </row>
    <row r="77" spans="1:6" ht="27" x14ac:dyDescent="0.25">
      <c r="A77" s="12"/>
      <c r="B77" s="12" t="s">
        <v>136</v>
      </c>
      <c r="C77" s="7">
        <f t="shared" ref="C77:C108" si="2">D77 + E77</f>
        <v>170241020</v>
      </c>
      <c r="D77" s="7">
        <v>143941020</v>
      </c>
      <c r="E77" s="7">
        <v>26300000</v>
      </c>
      <c r="F77" s="7">
        <v>26000000</v>
      </c>
    </row>
    <row r="78" spans="1:6" x14ac:dyDescent="0.25">
      <c r="A78" s="5" t="s">
        <v>137</v>
      </c>
      <c r="B78" s="6" t="s">
        <v>138</v>
      </c>
      <c r="C78" s="7">
        <f t="shared" si="2"/>
        <v>53458167</v>
      </c>
      <c r="D78" s="8">
        <v>53458167</v>
      </c>
      <c r="E78" s="8">
        <v>0</v>
      </c>
      <c r="F78" s="8">
        <v>0</v>
      </c>
    </row>
    <row r="79" spans="1:6" x14ac:dyDescent="0.25">
      <c r="A79" s="5" t="s">
        <v>139</v>
      </c>
      <c r="B79" s="6" t="s">
        <v>140</v>
      </c>
      <c r="C79" s="7">
        <f t="shared" si="2"/>
        <v>53458167</v>
      </c>
      <c r="D79" s="8">
        <v>53458167</v>
      </c>
      <c r="E79" s="8">
        <v>0</v>
      </c>
      <c r="F79" s="8">
        <v>0</v>
      </c>
    </row>
    <row r="80" spans="1:6" ht="27" x14ac:dyDescent="0.25">
      <c r="A80" s="5" t="s">
        <v>141</v>
      </c>
      <c r="B80" s="6" t="s">
        <v>142</v>
      </c>
      <c r="C80" s="7">
        <f t="shared" si="2"/>
        <v>497900</v>
      </c>
      <c r="D80" s="8">
        <v>497900</v>
      </c>
      <c r="E80" s="8">
        <v>0</v>
      </c>
      <c r="F80" s="8">
        <v>0</v>
      </c>
    </row>
    <row r="81" spans="1:6" ht="94.5" x14ac:dyDescent="0.25">
      <c r="A81" s="3" t="s">
        <v>143</v>
      </c>
      <c r="B81" s="9" t="s">
        <v>144</v>
      </c>
      <c r="C81" s="10">
        <f t="shared" si="2"/>
        <v>497900</v>
      </c>
      <c r="D81" s="11">
        <v>497900</v>
      </c>
      <c r="E81" s="11">
        <v>0</v>
      </c>
      <c r="F81" s="11">
        <v>0</v>
      </c>
    </row>
    <row r="82" spans="1:6" ht="27" x14ac:dyDescent="0.25">
      <c r="A82" s="5" t="s">
        <v>145</v>
      </c>
      <c r="B82" s="6" t="s">
        <v>146</v>
      </c>
      <c r="C82" s="7">
        <f t="shared" si="2"/>
        <v>52515900</v>
      </c>
      <c r="D82" s="8">
        <v>52515900</v>
      </c>
      <c r="E82" s="8">
        <v>0</v>
      </c>
      <c r="F82" s="8">
        <v>0</v>
      </c>
    </row>
    <row r="83" spans="1:6" ht="40.5" x14ac:dyDescent="0.25">
      <c r="A83" s="3" t="s">
        <v>147</v>
      </c>
      <c r="B83" s="9" t="s">
        <v>148</v>
      </c>
      <c r="C83" s="10">
        <f t="shared" si="2"/>
        <v>1461300</v>
      </c>
      <c r="D83" s="11">
        <v>1461300</v>
      </c>
      <c r="E83" s="11">
        <v>0</v>
      </c>
      <c r="F83" s="11">
        <v>0</v>
      </c>
    </row>
    <row r="84" spans="1:6" ht="121.5" x14ac:dyDescent="0.25">
      <c r="A84" s="3" t="s">
        <v>149</v>
      </c>
      <c r="B84" s="9" t="s">
        <v>150</v>
      </c>
      <c r="C84" s="10">
        <f t="shared" si="2"/>
        <v>6600700</v>
      </c>
      <c r="D84" s="11">
        <v>6600700</v>
      </c>
      <c r="E84" s="11">
        <v>0</v>
      </c>
      <c r="F84" s="11">
        <v>0</v>
      </c>
    </row>
    <row r="85" spans="1:6" ht="27" x14ac:dyDescent="0.25">
      <c r="A85" s="3" t="s">
        <v>151</v>
      </c>
      <c r="B85" s="9" t="s">
        <v>152</v>
      </c>
      <c r="C85" s="10">
        <f t="shared" si="2"/>
        <v>38755100</v>
      </c>
      <c r="D85" s="11">
        <v>38755100</v>
      </c>
      <c r="E85" s="11">
        <v>0</v>
      </c>
      <c r="F85" s="11">
        <v>0</v>
      </c>
    </row>
    <row r="86" spans="1:6" ht="40.5" x14ac:dyDescent="0.25">
      <c r="A86" s="3" t="s">
        <v>153</v>
      </c>
      <c r="B86" s="9" t="s">
        <v>154</v>
      </c>
      <c r="C86" s="10">
        <f t="shared" si="2"/>
        <v>78300</v>
      </c>
      <c r="D86" s="11">
        <v>78300</v>
      </c>
      <c r="E86" s="11">
        <v>0</v>
      </c>
      <c r="F86" s="11">
        <v>0</v>
      </c>
    </row>
    <row r="87" spans="1:6" ht="67.5" x14ac:dyDescent="0.25">
      <c r="A87" s="3" t="s">
        <v>155</v>
      </c>
      <c r="B87" s="9" t="s">
        <v>156</v>
      </c>
      <c r="C87" s="10">
        <f t="shared" si="2"/>
        <v>1244500</v>
      </c>
      <c r="D87" s="11">
        <v>1244500</v>
      </c>
      <c r="E87" s="11">
        <v>0</v>
      </c>
      <c r="F87" s="11">
        <v>0</v>
      </c>
    </row>
    <row r="88" spans="1:6" ht="40.5" x14ac:dyDescent="0.25">
      <c r="A88" s="3" t="s">
        <v>157</v>
      </c>
      <c r="B88" s="9" t="s">
        <v>158</v>
      </c>
      <c r="C88" s="10">
        <f t="shared" si="2"/>
        <v>4376000</v>
      </c>
      <c r="D88" s="11">
        <v>4376000</v>
      </c>
      <c r="E88" s="11">
        <v>0</v>
      </c>
      <c r="F88" s="11">
        <v>0</v>
      </c>
    </row>
    <row r="89" spans="1:6" ht="27" x14ac:dyDescent="0.25">
      <c r="A89" s="5" t="s">
        <v>159</v>
      </c>
      <c r="B89" s="6" t="s">
        <v>160</v>
      </c>
      <c r="C89" s="7">
        <f t="shared" si="2"/>
        <v>444367</v>
      </c>
      <c r="D89" s="8">
        <v>444367</v>
      </c>
      <c r="E89" s="8">
        <v>0</v>
      </c>
      <c r="F89" s="8">
        <v>0</v>
      </c>
    </row>
    <row r="90" spans="1:6" x14ac:dyDescent="0.25">
      <c r="A90" s="3" t="s">
        <v>161</v>
      </c>
      <c r="B90" s="9" t="s">
        <v>162</v>
      </c>
      <c r="C90" s="10">
        <f t="shared" si="2"/>
        <v>44050</v>
      </c>
      <c r="D90" s="11">
        <v>44050</v>
      </c>
      <c r="E90" s="11">
        <v>0</v>
      </c>
      <c r="F90" s="11">
        <v>0</v>
      </c>
    </row>
    <row r="91" spans="1:6" ht="94.5" x14ac:dyDescent="0.25">
      <c r="A91" s="3" t="s">
        <v>163</v>
      </c>
      <c r="B91" s="9" t="s">
        <v>164</v>
      </c>
      <c r="C91" s="10">
        <f t="shared" si="2"/>
        <v>400317</v>
      </c>
      <c r="D91" s="11">
        <v>400317</v>
      </c>
      <c r="E91" s="11">
        <v>0</v>
      </c>
      <c r="F91" s="11">
        <v>0</v>
      </c>
    </row>
    <row r="92" spans="1:6" x14ac:dyDescent="0.25">
      <c r="A92" s="13" t="s">
        <v>166</v>
      </c>
      <c r="B92" s="12" t="s">
        <v>165</v>
      </c>
      <c r="C92" s="7">
        <f t="shared" si="2"/>
        <v>223699187</v>
      </c>
      <c r="D92" s="7">
        <v>197399187</v>
      </c>
      <c r="E92" s="7">
        <v>26300000</v>
      </c>
      <c r="F92" s="7">
        <v>26000000</v>
      </c>
    </row>
    <row r="94" spans="1:6" x14ac:dyDescent="0.25">
      <c r="A94" s="14"/>
      <c r="B94" s="14"/>
      <c r="C94" s="14"/>
      <c r="D94" s="14"/>
      <c r="E94" s="14"/>
      <c r="F94" s="14"/>
    </row>
    <row r="96" spans="1:6" s="24" customFormat="1" ht="15.75" x14ac:dyDescent="0.25">
      <c r="B96" s="25" t="s">
        <v>172</v>
      </c>
      <c r="E96" s="25" t="s">
        <v>173</v>
      </c>
    </row>
  </sheetData>
  <mergeCells count="11">
    <mergeCell ref="D3:F3"/>
    <mergeCell ref="A5:F5"/>
    <mergeCell ref="A94:F94"/>
    <mergeCell ref="A6:F6"/>
    <mergeCell ref="A9:A11"/>
    <mergeCell ref="B9:B11"/>
    <mergeCell ref="C9:C11"/>
    <mergeCell ref="D9:D11"/>
    <mergeCell ref="E9:F9"/>
    <mergeCell ref="E10:E11"/>
    <mergeCell ref="F10:F11"/>
  </mergeCells>
  <pageMargins left="0.59055118110236204" right="0.59055118110236204" top="0.39370078740157499" bottom="0.39370078740157499" header="0" footer="0"/>
  <pageSetup paperSize="9" scale="87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 Ющук</dc:creator>
  <cp:lastModifiedBy>Любов Ющук</cp:lastModifiedBy>
  <cp:lastPrinted>2026-07-31T12:15:03Z</cp:lastPrinted>
  <dcterms:created xsi:type="dcterms:W3CDTF">2026-07-31T12:14:49Z</dcterms:created>
  <dcterms:modified xsi:type="dcterms:W3CDTF">2026-08-03T12:30:22Z</dcterms:modified>
</cp:coreProperties>
</file>